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ubhamSakpal\Desktop\Sales and Finance\"/>
    </mc:Choice>
  </mc:AlternateContent>
  <xr:revisionPtr revIDLastSave="0" documentId="13_ncr:1_{12B76D74-5853-4C5A-A72A-14030CE4AAF5}" xr6:coauthVersionLast="47" xr6:coauthVersionMax="47" xr10:uidLastSave="{00000000-0000-0000-0000-000000000000}"/>
  <bookViews>
    <workbookView xWindow="-108" yWindow="-108" windowWidth="23256" windowHeight="12456" firstSheet="2" activeTab="2" xr2:uid="{069A8B3C-0E90-413C-84D7-F08DC57FA5EB}"/>
  </bookViews>
  <sheets>
    <sheet name="Market Performance vs Target" sheetId="5" r:id="rId1"/>
    <sheet name="Customer Performance Report" sheetId="1" r:id="rId2"/>
    <sheet name="Top 10 Products" sheetId="6" r:id="rId3"/>
    <sheet name="Division" sheetId="7" r:id="rId4"/>
    <sheet name="Top&amp;Bottom 5 Products" sheetId="8" r:id="rId5"/>
    <sheet name="New Products 2021" sheetId="9" r:id="rId6"/>
    <sheet name="Top 5 Country - 2021" sheetId="10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  <pivotCache cacheId="8" r:id="rId16"/>
    <pivotCache cacheId="9" r:id="rId1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47605ed9-3d52-4fbe-a1ab-8517e3eb571a" name="Sales" connection="Query - Sales"/>
          <x15:modelTable id="dim customer_ff9d2ab5-c4a7-4d93-a418-a068b452db1e" name="dim customer" connection="Query - dim customer"/>
          <x15:modelTable id="dim market_f6a1b235-0864-4f8e-b65a-f63b914b8ec4" name="dim market" connection="Query - dim market"/>
          <x15:modelTable id="dim product_c8aadc5e-5549-4e2c-b1c8-cf9909f872ae" name="dim product" connection="Query - dim product"/>
          <x15:modelTable id="fact sales monthly_e7f53448-564c-4af9-a3f5-6820b1282aaa" name="fact sales monthly" connection="Query - fact sales monthly"/>
          <x15:modelTable id="dim date_5bdd0cb8-9cbd-4ab2-9575-9a283aa7c44b" name="dim date" connection="Query - dim date"/>
          <x15:modelTable id="ns_targets_2021_e57c0ef5-cff5-4935-a909-da275dcc8d54" name="ns_targets_2021" connection="Query - ns_targets_2021"/>
        </x15:modelTables>
        <x15:modelRelationships>
          <x15:modelRelationship fromTable="dim customer" fromColumn="market" toTable="dim market" toColumn="market"/>
          <x15:modelRelationship fromTable="fact sales monthly" fromColumn="customer_code" toTable="dim customer" toColumn="customer_code"/>
          <x15:modelRelationship fromTable="fact sales monthly" fromColumn="product_code" toTable="dim product" toColumn="product_code"/>
          <x15:modelRelationship fromTable="fact sales monthly" fromColumn="new_date_modified" toTable="dim date" toColumn="date"/>
          <x15:modelRelationship fromTable="ns_targets_2021" fromColumn="market" toTable="dim market" toColumn="market"/>
          <x15:modelRelationship fromTable="ns_targets_2021" fromColumn="date" toTable="dim 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F60B842-BB14-4DA3-8902-BCE17BE9EC0D}" name="Query - dim customer" description="Connection to the 'dim customer' query in the workbook." type="100" refreshedVersion="8" minRefreshableVersion="5">
    <extLst>
      <ext xmlns:x15="http://schemas.microsoft.com/office/spreadsheetml/2010/11/main" uri="{DE250136-89BD-433C-8126-D09CA5730AF9}">
        <x15:connection id="cc9bdea5-e07d-47df-a035-636f9afe35a4">
          <x15:oledbPr connection="Provider=Microsoft.Mashup.OleDb.1;Data Source=$Workbook$;Location=&quot;dim customer&quot;;Extended Properties=&quot;&quot;">
            <x15:dbTables>
              <x15:dbTable name="dim customer"/>
            </x15:dbTables>
          </x15:oledbPr>
        </x15:connection>
      </ext>
    </extLst>
  </connection>
  <connection id="2" xr16:uid="{5E3BDBA9-3761-444D-A9CD-47B2262562B7}" name="Query - dim date" description="Connection to the 'dim date' query in the workbook." type="100" refreshedVersion="8" minRefreshableVersion="5">
    <extLst>
      <ext xmlns:x15="http://schemas.microsoft.com/office/spreadsheetml/2010/11/main" uri="{DE250136-89BD-433C-8126-D09CA5730AF9}">
        <x15:connection id="a169e61d-3614-4883-8cb5-b4866510d3fa">
          <x15:oledbPr connection="Provider=Microsoft.Mashup.OleDb.1;Data Source=$Workbook$;Location=&quot;dim date&quot;;Extended Properties=&quot;&quot;">
            <x15:dbTables>
              <x15:dbTable name="dim date"/>
            </x15:dbTables>
          </x15:oledbPr>
        </x15:connection>
      </ext>
    </extLst>
  </connection>
  <connection id="3" xr16:uid="{18497301-DF7F-44B0-B22C-51CF0A8F24D2}" name="Query - dim market" description="Connection to the 'dim market' query in the workbook." type="100" refreshedVersion="8" minRefreshableVersion="5">
    <extLst>
      <ext xmlns:x15="http://schemas.microsoft.com/office/spreadsheetml/2010/11/main" uri="{DE250136-89BD-433C-8126-D09CA5730AF9}">
        <x15:connection id="6dfc52f4-921c-49bf-9d4d-36128604ca24">
          <x15:oledbPr connection="Provider=Microsoft.Mashup.OleDb.1;Data Source=$Workbook$;Location=&quot;dim market&quot;;Extended Properties=&quot;&quot;">
            <x15:dbTables>
              <x15:dbTable name="dim market"/>
            </x15:dbTables>
          </x15:oledbPr>
        </x15:connection>
      </ext>
    </extLst>
  </connection>
  <connection id="4" xr16:uid="{ED929A7F-34FD-451C-A9E3-822EC80415F3}" name="Query - dim product" description="Connection to the 'dim product' query in the workbook." type="100" refreshedVersion="8" minRefreshableVersion="5">
    <extLst>
      <ext xmlns:x15="http://schemas.microsoft.com/office/spreadsheetml/2010/11/main" uri="{DE250136-89BD-433C-8126-D09CA5730AF9}">
        <x15:connection id="01e658d3-24db-4008-bb31-c0faca707a3c">
          <x15:oledbPr connection="Provider=Microsoft.Mashup.OleDb.1;Data Source=$Workbook$;Location=&quot;dim product&quot;;Extended Properties=&quot;&quot;">
            <x15:dbTables>
              <x15:dbTable name="dim product"/>
            </x15:dbTables>
          </x15:oledbPr>
        </x15:connection>
      </ext>
    </extLst>
  </connection>
  <connection id="5" xr16:uid="{893C547E-FA56-4960-A243-2529BF859964}" name="Query - fact sales monthly" description="Connection to the 'fact sales monthly' query in the workbook." type="100" refreshedVersion="8" minRefreshableVersion="5">
    <extLst>
      <ext xmlns:x15="http://schemas.microsoft.com/office/spreadsheetml/2010/11/main" uri="{DE250136-89BD-433C-8126-D09CA5730AF9}">
        <x15:connection id="8c9fff23-2f5f-47c1-bf51-ac1fadef1d24">
          <x15:oledbPr connection="Provider=Microsoft.Mashup.OleDb.1;Data Source=$Workbook$;Location=&quot;fact sales monthly&quot;;Extended Properties=&quot;&quot;">
            <x15:dbTables>
              <x15:dbTable name="fact sales monthly"/>
            </x15:dbTables>
          </x15:oledbPr>
        </x15:connection>
      </ext>
    </extLst>
  </connection>
  <connection id="6" xr16:uid="{7CDA8473-F32E-4EDA-A398-10F72E798F5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c6534e4-5695-47e2-a287-ef614c88d93d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41F7C4B4-A77C-4F34-BEA6-51F807A89D7C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d03b10d3-94da-4756-8c80-aff4f75eb067"/>
      </ext>
    </extLst>
  </connection>
  <connection id="8" xr16:uid="{E07A1A34-D8E8-44BA-B32A-2F55BAE83AA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 market].[market].[All]}"/>
    <s v="{[dim market].[region].[All]}"/>
    <s v="{[dim product].[division].[All]}"/>
    <s v="{[fact sales monthly].[Customers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<sst xmlns="http://schemas.openxmlformats.org/spreadsheetml/2006/main" count="277" uniqueCount="158">
  <si>
    <t>market</t>
  </si>
  <si>
    <t>All</t>
  </si>
  <si>
    <t>region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</si>
  <si>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</si>
  <si>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</si>
  <si>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</si>
  <si>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</si>
  <si>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</si>
  <si>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</si>
  <si>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</si>
  <si>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</si>
  <si>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</si>
  <si>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</si>
  <si>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</si>
  <si>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</si>
  <si>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</si>
  <si>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</si>
  <si>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</si>
  <si>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</si>
  <si>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</si>
  <si>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</si>
  <si>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</si>
  <si>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</si>
  <si>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</si>
  <si>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</si>
  <si>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</si>
  <si>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</si>
  <si>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</si>
  <si>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</si>
  <si>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</si>
  <si>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</si>
  <si>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</si>
  <si>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</si>
  <si>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</si>
  <si>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</si>
  <si>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</si>
  <si>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</si>
  <si>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</si>
  <si>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</si>
  <si>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</si>
  <si>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</si>
  <si>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</si>
  <si>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</si>
  <si>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</si>
  <si>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</si>
  <si>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</si>
  <si>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</si>
  <si>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</si>
  <si>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</si>
  <si>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</si>
  <si>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</si>
  <si>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</si>
  <si>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</si>
  <si>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</si>
  <si>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</si>
  <si>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</si>
  <si>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</si>
  <si>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</si>
  <si>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</si>
  <si>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</si>
  <si>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</si>
  <si>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</si>
  <si>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</si>
  <si>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</si>
  <si>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</si>
  <si>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</si>
  <si>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</si>
  <si>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</si>
  <si>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</si>
  <si>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</si>
  <si>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</si>
  <si>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division</t>
  </si>
  <si>
    <t>2021 vs 2020</t>
  </si>
  <si>
    <t>Customer</t>
  </si>
  <si>
    <t>2019</t>
  </si>
  <si>
    <t>2020</t>
  </si>
  <si>
    <t>2021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</si>
  <si>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</si>
  <si>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</si>
  <si>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</si>
  <si>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</si>
  <si>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</si>
  <si>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</si>
  <si>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</si>
  <si>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</si>
  <si>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</si>
  <si>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</si>
  <si>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</si>
  <si>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</si>
  <si>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</si>
  <si>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</si>
  <si>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</si>
  <si>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</si>
  <si>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</si>
  <si>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</si>
  <si>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</si>
  <si>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</si>
  <si>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</si>
  <si>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</si>
  <si>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</si>
  <si>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</si>
  <si>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</si>
  <si>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</si>
  <si>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</si>
  <si>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</si>
  <si>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2021-target21</t>
  </si>
  <si>
    <t>(2021-target21) %</t>
  </si>
  <si>
    <t>All Values are in USD</t>
  </si>
  <si>
    <t>AtliQ Hardwares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</si>
  <si>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</si>
  <si>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</si>
  <si>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</si>
  <si>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</si>
  <si>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</si>
  <si>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</si>
  <si>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</si>
  <si>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</si>
  <si>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</si>
  <si>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</si>
  <si>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</si>
  <si>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</si>
  <si>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</si>
  <si>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</si>
  <si>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</si>
  <si>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</si>
  <si>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</si>
  <si>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</si>
  <si>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</si>
  <si>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</si>
  <si>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</si>
  <si>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</si>
  <si>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</si>
  <si>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</si>
  <si>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</si>
  <si>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</si>
  <si>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</si>
  <si>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</si>
  <si>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</si>
  <si>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</si>
  <si>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</si>
  <si>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</si>
  <si>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Customers</t>
  </si>
  <si>
    <t>NetSales 2020</t>
  </si>
  <si>
    <t>NetSales 2021</t>
  </si>
  <si>
    <t>Products</t>
  </si>
  <si>
    <t>N &amp; S</t>
  </si>
  <si>
    <t>P &amp; A</t>
  </si>
  <si>
    <t>PC</t>
  </si>
  <si>
    <t>Division Level Report</t>
  </si>
  <si>
    <t>All values in USD</t>
  </si>
  <si>
    <t>Division</t>
  </si>
  <si>
    <t>Sum of Qty</t>
  </si>
  <si>
    <t>Top 5 Products</t>
  </si>
  <si>
    <t>Bottom 5 Products</t>
  </si>
  <si>
    <t>New Products - 2021</t>
  </si>
  <si>
    <t>Top % Country - 2021</t>
  </si>
  <si>
    <t>Top 10 Products</t>
  </si>
  <si>
    <t>Top &amp; Bottom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</si>
</sst>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0,,&quot;M&quot;"/>
    <numFmt numFmtId="166" formatCode="\$#,##0.00;\(\$#,##0.00\);\$#,##0.00"/>
    <numFmt numFmtId="167" formatCode="0.0,&quot;K&quot;"/>
  </numFmts>
  <fonts count="13" x14ac:knownFonts="1">
    <font>
      <sz val="11"/>
      <color theme="1"/>
      <name val="Calibri"/>
      <family val="2"/>
      <scheme val="minor"/>
    </font>
    <font>
      <b/>
      <sz val="11"/>
      <color theme="7" tint="-0.499984740745262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4"/>
      <color theme="7" tint="-0.499984740745262"/>
      <name val="Calibri"/>
      <family val="2"/>
      <scheme val="minor"/>
    </font>
    <font>
      <b/>
      <sz val="26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7" tint="-0.249977111117893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 style="thin">
        <color rgb="FF999999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75">
    <xf numFmtId="0" fontId="0" fillId="0" borderId="0" xfId="0"/>
    <xf numFmtId="0" fontId="1" fillId="0" borderId="0" xfId="0" applyFont="1"/>
    <xf numFmtId="0" fontId="3" fillId="0" borderId="1" xfId="0" applyFont="1" applyBorder="1" applyAlignment="1">
      <alignment horizontal="left"/>
    </xf>
    <xf numFmtId="0" fontId="4" fillId="0" borderId="0" xfId="0" applyFont="1"/>
    <xf numFmtId="0" fontId="5" fillId="0" borderId="0" xfId="0" applyFont="1"/>
    <xf numFmtId="0" fontId="3" fillId="0" borderId="1" xfId="0" applyFont="1" applyBorder="1" applyAlignment="1">
      <alignment horizontal="center" vertical="center"/>
    </xf>
    <xf numFmtId="0" fontId="2" fillId="0" borderId="3" xfId="0" pivotButton="1" applyFont="1" applyBorder="1"/>
    <xf numFmtId="0" fontId="2" fillId="0" borderId="4" xfId="0" applyFont="1" applyBorder="1"/>
    <xf numFmtId="165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5" xfId="0" applyNumberFormat="1" applyFont="1" applyBorder="1"/>
    <xf numFmtId="165" fontId="2" fillId="0" borderId="9" xfId="0" applyNumberFormat="1" applyFont="1" applyBorder="1"/>
    <xf numFmtId="0" fontId="2" fillId="0" borderId="9" xfId="0" applyFont="1" applyBorder="1" applyAlignment="1">
      <alignment horizontal="left"/>
    </xf>
    <xf numFmtId="0" fontId="3" fillId="0" borderId="1" xfId="0" pivotButton="1" applyFont="1" applyBorder="1"/>
    <xf numFmtId="164" fontId="2" fillId="0" borderId="2" xfId="0" applyNumberFormat="1" applyFont="1" applyBorder="1"/>
    <xf numFmtId="164" fontId="2" fillId="0" borderId="5" xfId="0" applyNumberFormat="1" applyFont="1" applyBorder="1"/>
    <xf numFmtId="0" fontId="3" fillId="0" borderId="1" xfId="0" pivotButton="1" applyFont="1" applyBorder="1" applyAlignment="1">
      <alignment horizontal="center" vertical="center"/>
    </xf>
    <xf numFmtId="165" fontId="2" fillId="0" borderId="6" xfId="0" applyNumberFormat="1" applyFont="1" applyBorder="1"/>
    <xf numFmtId="165" fontId="2" fillId="0" borderId="7" xfId="0" applyNumberFormat="1" applyFont="1" applyBorder="1"/>
    <xf numFmtId="165" fontId="2" fillId="0" borderId="8" xfId="0" applyNumberFormat="1" applyFont="1" applyBorder="1"/>
    <xf numFmtId="164" fontId="2" fillId="0" borderId="9" xfId="0" applyNumberFormat="1" applyFont="1" applyBorder="1"/>
    <xf numFmtId="0" fontId="0" fillId="0" borderId="0" xfId="0" applyAlignment="1">
      <alignment vertical="center" wrapText="1"/>
    </xf>
    <xf numFmtId="0" fontId="6" fillId="0" borderId="0" xfId="0" applyFont="1"/>
    <xf numFmtId="165" fontId="2" fillId="0" borderId="0" xfId="0" applyNumberFormat="1" applyFont="1"/>
    <xf numFmtId="164" fontId="2" fillId="0" borderId="0" xfId="0" applyNumberFormat="1" applyFont="1"/>
    <xf numFmtId="165" fontId="0" fillId="0" borderId="2" xfId="0" applyNumberFormat="1" applyBorder="1"/>
    <xf numFmtId="0" fontId="2" fillId="0" borderId="0" xfId="0" applyFont="1" applyAlignment="1">
      <alignment horizontal="left"/>
    </xf>
    <xf numFmtId="0" fontId="8" fillId="0" borderId="0" xfId="0" applyFont="1"/>
    <xf numFmtId="0" fontId="0" fillId="0" borderId="0" xfId="0" pivotButton="1"/>
    <xf numFmtId="0" fontId="0" fillId="0" borderId="1" xfId="0" pivotButton="1" applyBorder="1"/>
    <xf numFmtId="0" fontId="0" fillId="0" borderId="1" xfId="0" applyBorder="1"/>
    <xf numFmtId="0" fontId="0" fillId="0" borderId="0" xfId="0" applyAlignment="1">
      <alignment horizontal="left"/>
    </xf>
    <xf numFmtId="165" fontId="0" fillId="0" borderId="0" xfId="0" applyNumberFormat="1"/>
    <xf numFmtId="164" fontId="0" fillId="0" borderId="0" xfId="0" applyNumberFormat="1"/>
    <xf numFmtId="0" fontId="0" fillId="0" borderId="1" xfId="0" applyBorder="1" applyAlignment="1">
      <alignment horizontal="left"/>
    </xf>
    <xf numFmtId="165" fontId="0" fillId="0" borderId="1" xfId="0" applyNumberFormat="1" applyBorder="1"/>
    <xf numFmtId="164" fontId="0" fillId="0" borderId="1" xfId="0" applyNumberFormat="1" applyBorder="1"/>
    <xf numFmtId="0" fontId="0" fillId="0" borderId="13" xfId="0" applyBorder="1" applyAlignment="1">
      <alignment horizontal="left"/>
    </xf>
    <xf numFmtId="165" fontId="0" fillId="0" borderId="13" xfId="0" applyNumberFormat="1" applyBorder="1"/>
    <xf numFmtId="164" fontId="0" fillId="0" borderId="13" xfId="0" applyNumberFormat="1" applyBorder="1"/>
    <xf numFmtId="0" fontId="7" fillId="0" borderId="1" xfId="0" pivotButton="1" applyFont="1" applyBorder="1"/>
    <xf numFmtId="0" fontId="7" fillId="0" borderId="1" xfId="0" applyFont="1" applyBorder="1"/>
    <xf numFmtId="0" fontId="7" fillId="0" borderId="1" xfId="0" applyFont="1" applyBorder="1" applyAlignment="1">
      <alignment horizontal="left"/>
    </xf>
    <xf numFmtId="165" fontId="7" fillId="0" borderId="1" xfId="0" applyNumberFormat="1" applyFont="1" applyBorder="1"/>
    <xf numFmtId="164" fontId="7" fillId="0" borderId="1" xfId="0" applyNumberFormat="1" applyFont="1" applyBorder="1"/>
    <xf numFmtId="0" fontId="9" fillId="0" borderId="0" xfId="0" applyFont="1"/>
    <xf numFmtId="0" fontId="0" fillId="0" borderId="3" xfId="0" pivotButton="1" applyBorder="1"/>
    <xf numFmtId="0" fontId="0" fillId="0" borderId="4" xfId="0" applyBorder="1"/>
    <xf numFmtId="0" fontId="0" fillId="0" borderId="2" xfId="0" applyBorder="1" applyAlignment="1">
      <alignment horizontal="left"/>
    </xf>
    <xf numFmtId="165" fontId="7" fillId="0" borderId="5" xfId="0" applyNumberFormat="1" applyFont="1" applyBorder="1"/>
    <xf numFmtId="0" fontId="0" fillId="0" borderId="11" xfId="0" pivotButton="1" applyBorder="1"/>
    <xf numFmtId="0" fontId="0" fillId="0" borderId="10" xfId="0" applyBorder="1"/>
    <xf numFmtId="167" fontId="0" fillId="0" borderId="0" xfId="0" applyNumberFormat="1"/>
    <xf numFmtId="167" fontId="0" fillId="0" borderId="13" xfId="0" applyNumberFormat="1" applyBorder="1"/>
    <xf numFmtId="167" fontId="0" fillId="2" borderId="1" xfId="0" applyNumberFormat="1" applyFill="1" applyBorder="1"/>
    <xf numFmtId="167" fontId="7" fillId="0" borderId="12" xfId="0" applyNumberFormat="1" applyFont="1" applyBorder="1"/>
    <xf numFmtId="0" fontId="9" fillId="0" borderId="1" xfId="0" applyFont="1" applyBorder="1"/>
    <xf numFmtId="0" fontId="7" fillId="0" borderId="1" xfId="0" pivotButton="1" applyFont="1" applyBorder="1" applyAlignment="1">
      <alignment horizontal="center"/>
    </xf>
    <xf numFmtId="0" fontId="7" fillId="0" borderId="1" xfId="0" applyFont="1" applyBorder="1" applyAlignment="1">
      <alignment horizontal="center"/>
    </xf>
    <xf numFmtId="0" fontId="1" fillId="0" borderId="1" xfId="0" applyFont="1" applyBorder="1"/>
    <xf numFmtId="0" fontId="5" fillId="0" borderId="1" xfId="0" applyFont="1" applyBorder="1"/>
    <xf numFmtId="166" fontId="0" fillId="0" borderId="0" xfId="0" applyNumberFormat="1"/>
    <xf numFmtId="166" fontId="0" fillId="0" borderId="2" xfId="0" applyNumberFormat="1" applyBorder="1"/>
    <xf numFmtId="166" fontId="0" fillId="0" borderId="9" xfId="0" applyNumberFormat="1" applyBorder="1"/>
    <xf numFmtId="165" fontId="0" fillId="0" borderId="9" xfId="0" applyNumberFormat="1" applyBorder="1"/>
    <xf numFmtId="0" fontId="0" fillId="0" borderId="9" xfId="0" applyBorder="1" applyAlignment="1">
      <alignment horizontal="left"/>
    </xf>
    <xf numFmtId="166" fontId="7" fillId="0" borderId="5" xfId="0" applyNumberFormat="1" applyFont="1" applyBorder="1"/>
    <xf numFmtId="0" fontId="10" fillId="0" borderId="0" xfId="0" applyFont="1"/>
    <xf numFmtId="164" fontId="0" fillId="0" borderId="2" xfId="0" applyNumberFormat="1" applyBorder="1"/>
    <xf numFmtId="164" fontId="0" fillId="0" borderId="9" xfId="0" applyNumberFormat="1" applyBorder="1"/>
    <xf numFmtId="164" fontId="7" fillId="0" borderId="5" xfId="0" applyNumberFormat="1" applyFont="1" applyBorder="1"/>
    <xf numFmtId="0" fontId="7" fillId="0" borderId="12" xfId="0" applyFont="1" applyBorder="1" applyAlignment="1">
      <alignment horizontal="left"/>
    </xf>
    <xf numFmtId="165" fontId="7" fillId="0" borderId="12" xfId="0" applyNumberFormat="1" applyFont="1" applyBorder="1"/>
    <xf numFmtId="0" fontId="11" fillId="0" borderId="0" xfId="0" applyFont="1"/>
    <xf numFmtId="0" fontId="12" fillId="0" borderId="0" xfId="0" applyFont="1"/>
  </cellXfs>
  <cellStyles count="1">
    <cellStyle name="Normal" xfId="0" builtinId="0"/>
  </cellStyles>
  <dxfs count="318">
    <dxf>
      <fill>
        <patternFill patternType="solid">
          <bgColor theme="7" tint="-0.249977111117893"/>
        </patternFill>
      </fill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ill>
        <patternFill patternType="solid">
          <bgColor theme="7" tint="-0.249977111117893"/>
        </patternFill>
      </fill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ill>
        <patternFill patternType="solid">
          <bgColor theme="7" tint="-0.249977111117893"/>
        </patternFill>
      </fill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ill>
        <patternFill patternType="solid">
          <bgColor theme="7" tint="-0.249977111117893"/>
        </patternFill>
      </fill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0,,&quot;M&quot;"/>
    </dxf>
    <dxf>
      <numFmt numFmtId="165" formatCode="0.0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 val="0"/>
      </font>
    </dxf>
    <dxf>
      <font>
        <b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i val="0"/>
      </font>
    </dxf>
    <dxf>
      <font>
        <i val="0"/>
      </font>
    </dxf>
    <dxf>
      <font>
        <b val="0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venir Next LT Pro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alignment horizontal="general" vertical="bottom" textRotation="0" wrapText="0" indent="0" justifyLastLine="0" shrinkToFit="0" readingOrder="0"/>
    </dxf>
    <dxf>
      <numFmt numFmtId="165" formatCode="0.00,,&quot;M&quot;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bottom style="thin">
          <color indexed="64"/>
        </bottom>
      </border>
    </dxf>
    <dxf>
      <font>
        <i val="0"/>
      </font>
    </dxf>
    <dxf>
      <font>
        <i val="0"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vertical="center"/>
    </dxf>
    <dxf>
      <font>
        <name val="Avenir Next LT Pro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theme" Target="theme/theme1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9.xml"/><Relationship Id="rId29" Type="http://schemas.openxmlformats.org/officeDocument/2006/relationships/customXml" Target="../customXml/item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10" Type="http://schemas.openxmlformats.org/officeDocument/2006/relationships/pivotCacheDefinition" Target="pivotCache/pivotCacheDefinition3.xml"/><Relationship Id="rId19" Type="http://schemas.openxmlformats.org/officeDocument/2006/relationships/connections" Target="connections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sheetMetadata" Target="metadata.xml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pivotCacheDefinition" Target="pivotCache/pivotCacheDefinition10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20" Type="http://schemas.openxmlformats.org/officeDocument/2006/relationships/styles" Target="styles.xml"/><Relationship Id="rId41" Type="http://schemas.openxmlformats.org/officeDocument/2006/relationships/customXml" Target="../customXml/item1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5.954938194445" backgroundQuery="1" createdVersion="8" refreshedVersion="8" minRefreshableVersion="3" recordCount="0" supportSubquery="1" supportAdvancedDrill="1" xr:uid="{C9E5119E-CFC3-4C5B-9A53-6F6FF4667519}">
  <cacheSource type="external" connectionId="8"/>
  <cacheFields count="8">
    <cacheField name="[dim market].[region].[region]" caption="region" numFmtId="0" hierarchy="10" level="1">
      <sharedItems containsSemiMixedTypes="0" containsNonDate="0" containsString="0"/>
    </cacheField>
    <cacheField name="[dim 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 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36" level="32767"/>
    <cacheField name="[Measures].[NetSales 2020]" caption="NetSales 2020" numFmtId="0" hierarchy="37" level="32767"/>
    <cacheField name="[Measures].[NetSales 2021]" caption="NetSales 2021" numFmtId="0" hierarchy="38" level="32767"/>
    <cacheField name="[Measures].[2021-target21]" caption="2021-target21" numFmtId="0" hierarchy="41" level="32767"/>
    <cacheField name="[Measures].[(2021-target21) %]" caption="(2021-target21) %" numFmtId="0" hierarchy="42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1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2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 oneField="1">
      <fieldsUsage count="1">
        <fieldUsage x="3"/>
      </fieldsUsage>
    </cacheHierarchy>
    <cacheHierarchy uniqueName="[Measures].[NetSales 2020]" caption="NetSales 2020" measure="1" displayFolder="" measureGroup="fact sales monthly" count="0" oneField="1">
      <fieldsUsage count="1">
        <fieldUsage x="4"/>
      </fieldsUsage>
    </cacheHierarchy>
    <cacheHierarchy uniqueName="[Measures].[NetSales 2021]" caption="NetSales 2021" measure="1" displayFolder="" measureGroup="fact sales monthly" count="0" oneField="1">
      <fieldsUsage count="1">
        <fieldUsage x="5"/>
      </fieldsUsage>
    </cacheHierarchy>
    <cacheHierarchy uniqueName="[Measures].[2021 vs 2020]" caption="2021 vs 2020" measure="1" displayFolder="" measureGroup="fact sales monthly" count="0"/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 oneField="1">
      <fieldsUsage count="1">
        <fieldUsage x="6"/>
      </fieldsUsage>
    </cacheHierarchy>
    <cacheHierarchy uniqueName="[Measures].[(2021-target21) %]" caption="(2021-target21) %" measure="1" displayFolder="" measureGroup="fact sales 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5.975972453707" backgroundQuery="1" createdVersion="8" refreshedVersion="8" minRefreshableVersion="3" recordCount="0" supportSubquery="1" supportAdvancedDrill="1" xr:uid="{A6684FD6-EB13-498B-AAEC-8ADA3C121FCE}">
  <cacheSource type="external" connectionId="8"/>
  <cacheFields count="5">
    <cacheField name="[dim market].[region].[region]" caption="region" numFmtId="0" hierarchy="10" level="1">
      <sharedItems containsSemiMixedTypes="0" containsNonDate="0" containsString="0"/>
    </cacheField>
    <cacheField name="[dim product].[division].[division]" caption="division" numFmtId="0" hierarchy="12" level="1">
      <sharedItems containsSemiMixedTypes="0" containsNonDate="0" containsString="0"/>
    </cacheField>
    <cacheField name="[fact sales monthly].[Customers].[Customers]" caption="Customers" numFmtId="0" hierarchy="24" level="1">
      <sharedItems containsSemiMixedTypes="0" containsNonDate="0" containsString="0"/>
    </cacheField>
    <cacheField name="[dim 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52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3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2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2" memberValueDatatype="130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/>
    <cacheHierarchy uniqueName="[Measures].[NetSales 2020]" caption="NetSales 2020" measure="1" displayFolder="" measureGroup="fact sales monthly" count="0"/>
    <cacheHierarchy uniqueName="[Measures].[NetSales 2021]" caption="NetSales 2021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/>
    <cacheHierarchy uniqueName="[Measures].[(2021-target21) %]" caption="(2021-target21) %" measure="1" displayFolder="" measureGroup="fact sales monthly" count="0"/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5.954933680558" backgroundQuery="1" createdVersion="8" refreshedVersion="8" minRefreshableVersion="3" recordCount="0" supportSubquery="1" supportAdvancedDrill="1" xr:uid="{F6F22789-983D-4D85-9992-C279D562AB83}">
  <cacheSource type="external" connectionId="8"/>
  <cacheFields count="8">
    <cacheField name="[dim market].[region].[region]" caption="region" numFmtId="0" hierarchy="10" level="1">
      <sharedItems containsSemiMixedTypes="0" containsNonDate="0" containsString="0"/>
    </cacheField>
    <cacheField name="[dim 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 market].[market].[market]" caption="market" numFmtId="0" hierarchy="8" level="1">
      <sharedItems containsSemiMixedTypes="0" containsNonDate="0" containsString="0"/>
    </cacheField>
    <cacheField name="[dim 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36" level="32767"/>
    <cacheField name="[Measures].[NetSales 2020]" caption="NetSales 2020" numFmtId="0" hierarchy="37" level="32767"/>
    <cacheField name="[Measures].[NetSales 2021]" caption="NetSales 2021" numFmtId="0" hierarchy="38" level="32767"/>
    <cacheField name="[Measures].[2021 vs 2020]" caption="2021 vs 2020" numFmtId="0" hierarchy="39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1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2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3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 oneField="1">
      <fieldsUsage count="1">
        <fieldUsage x="4"/>
      </fieldsUsage>
    </cacheHierarchy>
    <cacheHierarchy uniqueName="[Measures].[NetSales 2020]" caption="NetSales 2020" measure="1" displayFolder="" measureGroup="fact sales monthly" count="0" oneField="1">
      <fieldsUsage count="1">
        <fieldUsage x="5"/>
      </fieldsUsage>
    </cacheHierarchy>
    <cacheHierarchy uniqueName="[Measures].[NetSales 2021]" caption="NetSales 2021" measure="1" displayFolder="" measureGroup="fact sales monthly" count="0" oneField="1">
      <fieldsUsage count="1">
        <fieldUsage x="6"/>
      </fieldsUsage>
    </cacheHierarchy>
    <cacheHierarchy uniqueName="[Measures].[2021 vs 2020]" caption="2021 vs 2020" measure="1" displayFolder="" measureGroup="fact sales monthly" count="0" oneField="1">
      <fieldsUsage count="1">
        <fieldUsage x="7"/>
      </fieldsUsage>
    </cacheHierarchy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/>
    <cacheHierarchy uniqueName="[Measures].[(2021-target21) %]" caption="(2021-target21) %" measure="1" displayFolder="" measureGroup="fact sales monthly" count="0"/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5.957986458336" backgroundQuery="1" createdVersion="8" refreshedVersion="8" minRefreshableVersion="3" recordCount="0" supportSubquery="1" supportAdvancedDrill="1" xr:uid="{C4521E3C-36B9-4DC7-B1DB-381A2EC6552D}">
  <cacheSource type="external" connectionId="8"/>
  <cacheFields count="6">
    <cacheField name="[dim market].[region].[region]" caption="region" numFmtId="0" hierarchy="10" level="1">
      <sharedItems containsSemiMixedTypes="0" containsNonDate="0" containsString="0"/>
    </cacheField>
    <cacheField name="[fact sales monthly].[Customers].[Customers]" caption="Customers" numFmtId="0" hierarchy="24" level="1">
      <sharedItems containsSemiMixedTypes="0" containsNonDate="0" containsString="0"/>
    </cacheField>
    <cacheField name="[dim product].[division].[division]" caption="division" numFmtId="0" hierarchy="12" level="1">
      <sharedItems count="3">
        <s v="N &amp; S"/>
        <s v="P &amp; A"/>
        <s v="PC"/>
      </sharedItems>
    </cacheField>
    <cacheField name="[Measures].[NetSales 2020]" caption="NetSales 2020" numFmtId="0" hierarchy="37" level="32767"/>
    <cacheField name="[Measures].[NetSales 2021]" caption="NetSales 2021" numFmtId="0" hierarchy="38" level="32767"/>
    <cacheField name="[Measures].[2021 vs 2020]" caption="2021 vs 2020" numFmtId="0" hierarchy="39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2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2" memberValueDatatype="130" unbalanced="0">
      <fieldsUsage count="2">
        <fieldUsage x="-1"/>
        <fieldUsage x="1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/>
    <cacheHierarchy uniqueName="[Measures].[NetSales 2020]" caption="NetSales 2020" measure="1" displayFolder="" measureGroup="fact sales monthly" count="0" oneField="1">
      <fieldsUsage count="1">
        <fieldUsage x="3"/>
      </fieldsUsage>
    </cacheHierarchy>
    <cacheHierarchy uniqueName="[Measures].[NetSales 2021]" caption="NetSales 2021" measure="1" displayFolder="" measureGroup="fact sales monthly" count="0" oneField="1">
      <fieldsUsage count="1">
        <fieldUsage x="4"/>
      </fieldsUsage>
    </cacheHierarchy>
    <cacheHierarchy uniqueName="[Measures].[2021 vs 2020]" caption="2021 vs 2020" measure="1" displayFolder="" measureGroup="fact sales monthly" count="0" oneField="1">
      <fieldsUsage count="1">
        <fieldUsage x="5"/>
      </fieldsUsage>
    </cacheHierarchy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/>
    <cacheHierarchy uniqueName="[Measures].[(2021-target21) %]" caption="(2021-target21) %" measure="1" displayFolder="" measureGroup="fact sales monthly" count="0"/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5.975972453707" backgroundQuery="1" createdVersion="8" refreshedVersion="8" minRefreshableVersion="3" recordCount="0" supportSubquery="1" supportAdvancedDrill="1" xr:uid="{6CB9F265-BF9D-4F93-9EF8-CBF2184D56FA}">
  <cacheSource type="external" connectionId="8"/>
  <cacheFields count="5">
    <cacheField name="[dim market].[region].[region]" caption="region" numFmtId="0" hierarchy="10" level="1">
      <sharedItems containsSemiMixedTypes="0" containsNonDate="0" containsString="0"/>
    </cacheField>
    <cacheField name="[dim product].[division].[division]" caption="division" numFmtId="0" hierarchy="12" level="1">
      <sharedItems containsSemiMixedTypes="0" containsNonDate="0" containsString="0"/>
    </cacheField>
    <cacheField name="[fact sales monthly].[Customers].[Customers]" caption="Customers" numFmtId="0" hierarchy="24" level="1">
      <sharedItems containsSemiMixedTypes="0" containsNonDate="0" containsString="0"/>
    </cacheField>
    <cacheField name="[dim 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52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3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2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2" memberValueDatatype="130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/>
    <cacheHierarchy uniqueName="[Measures].[NetSales 2020]" caption="NetSales 2020" measure="1" displayFolder="" measureGroup="fact sales monthly" count="0"/>
    <cacheHierarchy uniqueName="[Measures].[NetSales 2021]" caption="NetSales 2021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/>
    <cacheHierarchy uniqueName="[Measures].[(2021-target21) %]" caption="(2021-target21) %" measure="1" displayFolder="" measureGroup="fact sales monthly" count="0"/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5.990474189814" backgroundQuery="1" createdVersion="8" refreshedVersion="8" minRefreshableVersion="3" recordCount="0" supportSubquery="1" supportAdvancedDrill="1" xr:uid="{00FB04CB-D262-4C56-BFA9-A04E062B332E}">
  <cacheSource type="external" connectionId="8"/>
  <cacheFields count="5">
    <cacheField name="[dim market].[region].[region]" caption="region" numFmtId="0" hierarchy="10" level="1">
      <sharedItems containsSemiMixedTypes="0" containsNonDate="0" containsString="0"/>
    </cacheField>
    <cacheField name="[dim product].[division].[division]" caption="division" numFmtId="0" hierarchy="12" level="1">
      <sharedItems containsSemiMixedTypes="0" containsNonDate="0" containsString="0"/>
    </cacheField>
    <cacheField name="[fact sales monthly].[Customers].[Customers]" caption="Customers" numFmtId="0" hierarchy="24" level="1">
      <sharedItems containsSemiMixedTypes="0" containsNonDate="0" containsString="0"/>
    </cacheField>
    <cacheField name="[dim 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52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3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2" memberValueDatatype="130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/>
    <cacheHierarchy uniqueName="[Measures].[NetSales 2020]" caption="NetSales 2020" measure="1" displayFolder="" measureGroup="fact sales monthly" count="0"/>
    <cacheHierarchy uniqueName="[Measures].[NetSales 2021]" caption="NetSales 2021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/>
    <cacheHierarchy uniqueName="[Measures].[(2021-target21) %]" caption="(2021-target21) %" measure="1" displayFolder="" measureGroup="fact sales monthly" count="0"/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6.577943171294" backgroundQuery="1" createdVersion="8" refreshedVersion="8" minRefreshableVersion="3" recordCount="0" supportSubquery="1" supportAdvancedDrill="1" xr:uid="{3E88A3B3-A481-450D-80C4-CBAAEE6BB05F}">
  <cacheSource type="external" connectionId="8"/>
  <cacheFields count="6">
    <cacheField name="[dim market].[region].[region]" caption="region" numFmtId="0" hierarchy="10" level="1">
      <sharedItems containsSemiMixedTypes="0" containsNonDate="0" containsString="0"/>
    </cacheField>
    <cacheField name="[dim product].[division].[division]" caption="division" numFmtId="0" hierarchy="12" level="1">
      <sharedItems containsSemiMixedTypes="0" containsNonDate="0" containsString="0"/>
    </cacheField>
    <cacheField name="[fact sales monthly].[Customers].[Customers]" caption="Customers" numFmtId="0" hierarchy="24" level="1">
      <sharedItems containsSemiMixedTypes="0" containsNonDate="0" containsString="0"/>
    </cacheField>
    <cacheField name="[dim 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021]" caption="NetSales 2021" numFmtId="0" hierarchy="38" level="32767"/>
    <cacheField name="[Measures].[NetSales 2020]" caption="NetSales 2020" numFmtId="0" hierarchy="37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3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2" memberValueDatatype="130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/>
    <cacheHierarchy uniqueName="[Measures].[NetSales 2020]" caption="NetSales 2020" measure="1" displayFolder="" measureGroup="fact sales monthly" count="0" oneField="1">
      <fieldsUsage count="1">
        <fieldUsage x="5"/>
      </fieldsUsage>
    </cacheHierarchy>
    <cacheHierarchy uniqueName="[Measures].[NetSales 2021]" caption="NetSales 2021" measure="1" displayFolder="" measureGroup="fact sales monthly" count="0" oneField="1">
      <fieldsUsage count="1">
        <fieldUsage x="4"/>
      </fieldsUsage>
    </cacheHierarchy>
    <cacheHierarchy uniqueName="[Measures].[2021 vs 2020]" caption="2021 vs 2020" measure="1" displayFolder="" measureGroup="fact sales monthly" count="0"/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/>
    <cacheHierarchy uniqueName="[Measures].[(2021-target21) %]" caption="(2021-target21) %" measure="1" displayFolder="" measureGroup="fact sales monthly" count="0"/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6.582172800925" backgroundQuery="1" createdVersion="8" refreshedVersion="8" minRefreshableVersion="3" recordCount="0" supportSubquery="1" supportAdvancedDrill="1" xr:uid="{A30F3653-D59E-4B44-B139-DCFACD8CFDCD}">
  <cacheSource type="external" connectionId="8"/>
  <cacheFields count="4">
    <cacheField name="[dim market].[region].[region]" caption="region" numFmtId="0" hierarchy="10" level="1">
      <sharedItems containsSemiMixedTypes="0" containsNonDate="0" containsString="0"/>
    </cacheField>
    <cacheField name="[fact sales monthly].[Customers].[Customers]" caption="Customers" numFmtId="0" hierarchy="24" level="1">
      <sharedItems containsSemiMixedTypes="0" containsNonDate="0" containsString="0"/>
    </cacheField>
    <cacheField name="[dim 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Measures].[NetSales 2021]" caption="NetSales 2021" numFmtId="0" hierarchy="38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2" memberValueDatatype="130" unbalanced="0">
      <fieldsUsage count="2">
        <fieldUsage x="-1"/>
        <fieldUsage x="2"/>
      </fieldsUsage>
    </cacheHierarchy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2" memberValueDatatype="130" unbalanced="0">
      <fieldsUsage count="2">
        <fieldUsage x="-1"/>
        <fieldUsage x="1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/>
    <cacheHierarchy uniqueName="[Measures].[NetSales 2020]" caption="NetSales 2020" measure="1" displayFolder="" measureGroup="fact sales monthly" count="0"/>
    <cacheHierarchy uniqueName="[Measures].[NetSales 2021]" caption="NetSales 2021" measure="1" displayFolder="" measureGroup="fact sales monthly" count="0" oneField="1">
      <fieldsUsage count="1">
        <fieldUsage x="3"/>
      </fieldsUsage>
    </cacheHierarchy>
    <cacheHierarchy uniqueName="[Measures].[2021 vs 2020]" caption="2021 vs 2020" measure="1" displayFolder="" measureGroup="fact sales monthly" count="0"/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/>
    <cacheHierarchy uniqueName="[Measures].[(2021-target21) %]" caption="(2021-target21) %" measure="1" displayFolder="" measureGroup="fact sales monthly" count="0"/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6.592659027781" backgroundQuery="1" createdVersion="8" refreshedVersion="8" minRefreshableVersion="3" recordCount="0" supportSubquery="1" supportAdvancedDrill="1" xr:uid="{5F3ADFC0-BC11-41BD-82BB-8F28496966FA}">
  <cacheSource type="external" connectionId="8"/>
  <cacheFields count="7">
    <cacheField name="[dim market].[region].[region]" caption="region" numFmtId="0" hierarchy="10" level="1">
      <sharedItems containsSemiMixedTypes="0" containsNonDate="0" containsString="0"/>
    </cacheField>
    <cacheField name="[dim product].[division].[division]" caption="division" numFmtId="0" hierarchy="12" level="1">
      <sharedItems containsSemiMixedTypes="0" containsNonDate="0" containsString="0"/>
    </cacheField>
    <cacheField name="[fact sales monthly].[Customers].[Customers]" caption="Customers" numFmtId="0" hierarchy="24" level="1">
      <sharedItems containsSemiMixedTypes="0" containsNonDate="0" containsString="0"/>
    </cacheField>
    <cacheField name="[dim 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20]" caption="NetSales 2020" numFmtId="0" hierarchy="37" level="32767"/>
    <cacheField name="[Measures].[NetSales 2021]" caption="NetSales 2021" numFmtId="0" hierarchy="38" level="32767"/>
    <cacheField name="[Measures].[2021 vs 2020]" caption="2021 vs 2020" numFmtId="0" hierarchy="39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3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2" memberValueDatatype="130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/>
    <cacheHierarchy uniqueName="[Measures].[NetSales 2020]" caption="NetSales 2020" measure="1" displayFolder="" measureGroup="fact sales monthly" count="0" oneField="1">
      <fieldsUsage count="1">
        <fieldUsage x="4"/>
      </fieldsUsage>
    </cacheHierarchy>
    <cacheHierarchy uniqueName="[Measures].[NetSales 2021]" caption="NetSales 2021" measure="1" displayFolder="" measureGroup="fact sales monthly" count="0" oneField="1">
      <fieldsUsage count="1">
        <fieldUsage x="5"/>
      </fieldsUsage>
    </cacheHierarchy>
    <cacheHierarchy uniqueName="[Measures].[2021 vs 2020]" caption="2021 vs 2020" measure="1" displayFolder="" measureGroup="fact sales monthly" count="0" oneField="1">
      <fieldsUsage count="1">
        <fieldUsage x="6"/>
      </fieldsUsage>
    </cacheHierarchy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/>
    <cacheHierarchy uniqueName="[Measures].[(2021-target21) %]" caption="(2021-target21) %" measure="1" displayFolder="" measureGroup="fact sales monthly" count="0"/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5.990474189814" backgroundQuery="1" createdVersion="8" refreshedVersion="8" minRefreshableVersion="3" recordCount="0" supportSubquery="1" supportAdvancedDrill="1" xr:uid="{13C6875A-E5A2-4660-BCA7-BA4115997EA9}">
  <cacheSource type="external" connectionId="8"/>
  <cacheFields count="5">
    <cacheField name="[dim market].[region].[region]" caption="region" numFmtId="0" hierarchy="10" level="1">
      <sharedItems containsSemiMixedTypes="0" containsNonDate="0" containsString="0"/>
    </cacheField>
    <cacheField name="[dim product].[division].[division]" caption="division" numFmtId="0" hierarchy="12" level="1">
      <sharedItems containsSemiMixedTypes="0" containsNonDate="0" containsString="0"/>
    </cacheField>
    <cacheField name="[fact sales monthly].[Customers].[Customers]" caption="Customers" numFmtId="0" hierarchy="24" level="1">
      <sharedItems containsSemiMixedTypes="0" containsNonDate="0" containsString="0"/>
    </cacheField>
    <cacheField name="[dim 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52" level="32767"/>
  </cacheFields>
  <cacheHierarchies count="53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2" memberValueDatatype="130" unbalanced="0">
      <fieldsUsage count="2">
        <fieldUsage x="-1"/>
        <fieldUsage x="3"/>
      </fieldsUsage>
    </cacheHierarchy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new_date_modified]" caption="new_date_modified" attribute="1" time="1" defaultMemberUniqueName="[fact sales monthly].[new_date_modified].[All]" allUniqueName="[fact sales monthly].[new_date_modified].[All]" dimensionUniqueName="[fact sales monthly]" displayFolder="" count="0" memberValueDatatype="7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Customers]" caption="Customers" attribute="1" defaultMemberUniqueName="[fact sales monthly].[Customers].[All]" allUniqueName="[fact sales monthly].[Customers].[All]" dimensionUniqueName="[fact sales monthly]" displayFolder="" count="2" memberValueDatatype="130" unbalanced="0">
      <fieldsUsage count="2">
        <fieldUsage x="-1"/>
        <fieldUsage x="2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 sales monthly" count="0"/>
    <cacheHierarchy uniqueName="[Measures].[NetSales 2019]" caption="NetSales 2019" measure="1" displayFolder="" measureGroup="fact sales monthly" count="0"/>
    <cacheHierarchy uniqueName="[Measures].[NetSales 2020]" caption="NetSales 2020" measure="1" displayFolder="" measureGroup="fact sales monthly" count="0"/>
    <cacheHierarchy uniqueName="[Measures].[NetSales 2021]" caption="NetSales 2021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21]" caption="target21" measure="1" displayFolder="" measureGroup="fact sales monthly" count="0"/>
    <cacheHierarchy uniqueName="[Measures].[2021-target21]" caption="2021-target21" measure="1" displayFolder="" measureGroup="fact sales monthly" count="0"/>
    <cacheHierarchy uniqueName="[Measures].[(2021-target21) %]" caption="(2021-target21) %" measure="1" displayFolder="" measureGroup="fact sales monthly" count="0"/>
    <cacheHierarchy uniqueName="[Measures].[__XL_Count Sales]" caption="__XL_Count Sales" measure="1" displayFolder="" measureGroup="Sales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 sales 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D14E61-8234-4A58-A1AC-3065ED0F3C8E}" name="PivotTable1" cacheId="0" applyNumberFormats="0" applyBorderFormats="0" applyFontFormats="0" applyPatternFormats="0" applyAlignmentFormats="0" applyWidthHeightFormats="1" dataCaption="Values" tag="6c229c10-93ed-44e2-af44-3c0c789623fb" updatedVersion="8" minRefreshableVersion="3" useAutoFormatting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 market].[region].[All]" cap="All"/>
    <pageField fld="2" hier="12" name="[dim 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4" numFmtId="165"/>
    <dataField fld="7" subtotal="count" baseField="0" baseItem="0"/>
  </dataFields>
  <formats count="31">
    <format dxfId="317">
      <pivotArea type="all" dataOnly="0" outline="0" fieldPosition="0"/>
    </format>
    <format dxfId="3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4">
      <pivotArea type="all" dataOnly="0" outline="0" fieldPosition="0"/>
    </format>
    <format dxfId="313">
      <pivotArea outline="0" collapsedLevelsAreSubtotals="1" fieldPosition="0"/>
    </format>
    <format dxfId="312">
      <pivotArea dataOnly="0" labelOnly="1" grandRow="1" outline="0" fieldPosition="0"/>
    </format>
    <format dxfId="3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9">
      <pivotArea grandRow="1" outline="0" collapsedLevelsAreSubtotals="1" fieldPosition="0"/>
    </format>
    <format dxfId="308">
      <pivotArea dataOnly="0" labelOnly="1" grandRow="1" outline="0" fieldPosition="0"/>
    </format>
    <format dxfId="3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6">
      <pivotArea grandRow="1" outline="0" collapsedLevelsAreSubtotals="1" fieldPosition="0"/>
    </format>
    <format dxfId="305">
      <pivotArea grandRow="1" outline="0" collapsedLevelsAreSubtotals="1" fieldPosition="0"/>
    </format>
    <format dxfId="304">
      <pivotArea dataOnly="0" labelOnly="1" grandRow="1" outline="0" fieldPosition="0"/>
    </format>
    <format dxfId="3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2">
      <pivotArea dataOnly="0" labelOnly="1" grandRow="1" outline="0" fieldPosition="0"/>
    </format>
    <format dxfId="301">
      <pivotArea field="1" type="button" dataOnly="0" labelOnly="1" outline="0" axis="axisRow" fieldPosition="0"/>
    </format>
    <format dxfId="3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9">
      <pivotArea collapsedLevelsAreSubtotals="1" fieldPosition="0">
        <references count="1">
          <reference field="1" count="0"/>
        </references>
      </pivotArea>
    </format>
    <format dxfId="298">
      <pivotArea dataOnly="0" labelOnly="1" fieldPosition="0">
        <references count="1">
          <reference field="1" count="0"/>
        </references>
      </pivotArea>
    </format>
    <format dxfId="297">
      <pivotArea collapsedLevelsAreSubtotals="1" fieldPosition="0">
        <references count="1">
          <reference field="1" count="0"/>
        </references>
      </pivotArea>
    </format>
    <format dxfId="296">
      <pivotArea dataOnly="0" labelOnly="1" fieldPosition="0">
        <references count="1">
          <reference field="1" count="0"/>
        </references>
      </pivotArea>
    </format>
    <format dxfId="2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4">
      <pivotArea field="1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93">
      <pivotArea outline="0" fieldPosition="0">
        <references count="1">
          <reference field="4294967294" count="1">
            <x v="3"/>
          </reference>
        </references>
      </pivotArea>
    </format>
    <format dxfId="29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9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9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8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88">
      <pivotArea field="1" type="button" dataOnly="0" labelOnly="1" outline="0" axis="axisRow" fieldPosition="0"/>
    </format>
    <format dxfId="28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dim customer]"/>
        <x15:activeTabTopLevelEntity name="[dim product]"/>
        <x15:activeTabTopLevelEntity name="[fact sales monthly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AF98F4-AF11-4723-BB9C-CAC7BFDA0DF7}" name="PivotTable10" cacheId="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 market].[region].[All]" cap="All"/>
    <pageField fld="1" hier="24" name="[fact sales monthly].[Customers].[All]" cap="All"/>
  </pageFields>
  <dataFields count="1">
    <dataField fld="3" subtotal="count" baseField="2" baseItem="0" numFmtId="165"/>
  </dataFields>
  <formats count="16">
    <format dxfId="159">
      <pivotArea type="all" dataOnly="0" outline="0" fieldPosition="0"/>
    </format>
    <format dxfId="158">
      <pivotArea outline="0" collapsedLevelsAreSubtotals="1" fieldPosition="0"/>
    </format>
    <format dxfId="157">
      <pivotArea field="2" type="button" dataOnly="0" labelOnly="1" outline="0" axis="axisRow" fieldPosition="0"/>
    </format>
    <format dxfId="156">
      <pivotArea dataOnly="0" labelOnly="1" fieldPosition="0">
        <references count="1">
          <reference field="2" count="0"/>
        </references>
      </pivotArea>
    </format>
    <format dxfId="155">
      <pivotArea dataOnly="0" labelOnly="1" grandRow="1" outline="0" fieldPosition="0"/>
    </format>
    <format dxfId="154">
      <pivotArea dataOnly="0" labelOnly="1" outline="0" axis="axisValues" fieldPosition="0"/>
    </format>
    <format dxfId="153">
      <pivotArea field="2" type="button" dataOnly="0" labelOnly="1" outline="0" axis="axisRow" fieldPosition="0"/>
    </format>
    <format dxfId="152">
      <pivotArea dataOnly="0" labelOnly="1" outline="0" axis="axisValues" fieldPosition="0"/>
    </format>
    <format dxfId="151">
      <pivotArea collapsedLevelsAreSubtotals="1" fieldPosition="0">
        <references count="1">
          <reference field="2" count="0"/>
        </references>
      </pivotArea>
    </format>
    <format dxfId="150">
      <pivotArea dataOnly="0" labelOnly="1" fieldPosition="0">
        <references count="1">
          <reference field="2" count="0"/>
        </references>
      </pivotArea>
    </format>
    <format dxfId="149">
      <pivotArea grandRow="1" outline="0" collapsedLevelsAreSubtotals="1" fieldPosition="0"/>
    </format>
    <format dxfId="148">
      <pivotArea dataOnly="0" labelOnly="1" grandRow="1" outline="0" fieldPosition="0"/>
    </format>
    <format dxfId="147">
      <pivotArea field="2" type="button" dataOnly="0" labelOnly="1" outline="0" axis="axisRow" fieldPosition="0"/>
    </format>
    <format dxfId="146">
      <pivotArea dataOnly="0" labelOnly="1" outline="0" axis="axisValues" fieldPosition="0"/>
    </format>
    <format dxfId="145">
      <pivotArea grandRow="1" outline="0" collapsedLevelsAreSubtotals="1" fieldPosition="0"/>
    </format>
    <format dxfId="144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" iMeasureHier="38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fact sales monthly]"/>
        <x15:activeTabTopLevelEntity name="[dim 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2F0D9C-FE3A-408F-B7F2-BD046B0C439B}" name="PivotTable1" cacheId="1" applyNumberFormats="0" applyBorderFormats="0" applyFontFormats="0" applyPatternFormats="0" applyAlignmentFormats="0" applyWidthHeightFormats="1" dataCaption="Values" tag="88d3321d-8dba-4fb5-b4aa-f3c31d2c04fa" updatedVersion="8" minRefreshableVersion="3" useAutoFormatting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 market].[region].[All]" cap="All"/>
    <pageField fld="2" hier="8" name="[dim market].[market].[All]" cap="All"/>
    <pageField fld="3" hier="12" name="[dim product].[division].[All]" cap="All"/>
  </pageFields>
  <dataFields count="4">
    <dataField name="2019" fld="4" subtotal="count" baseField="1" baseItem="0" numFmtId="165"/>
    <dataField name="2020" fld="5" subtotal="count" baseField="1" baseItem="0" numFmtId="165"/>
    <dataField name="2021" fld="6" subtotal="count" baseField="1" baseItem="0" numFmtId="165"/>
    <dataField fld="7" subtotal="count" baseField="0" baseItem="0"/>
  </dataFields>
  <formats count="32">
    <format dxfId="286">
      <pivotArea type="all" dataOnly="0" outline="0" fieldPosition="0"/>
    </format>
    <format dxfId="285">
      <pivotArea field="1" type="button" dataOnly="0" labelOnly="1" outline="0" axis="axisRow" fieldPosition="0"/>
    </format>
    <format dxfId="2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3">
      <pivotArea field="1" type="button" dataOnly="0" labelOnly="1" outline="0" axis="axisRow" fieldPosition="0"/>
    </format>
    <format dxfId="2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1">
      <pivotArea type="all" dataOnly="0" outline="0" fieldPosition="0"/>
    </format>
    <format dxfId="280">
      <pivotArea outline="0" collapsedLevelsAreSubtotals="1" fieldPosition="0"/>
    </format>
    <format dxfId="279">
      <pivotArea field="1" type="button" dataOnly="0" labelOnly="1" outline="0" axis="axisRow" fieldPosition="0"/>
    </format>
    <format dxfId="278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77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76">
      <pivotArea dataOnly="0" labelOnly="1" grandRow="1" outline="0" fieldPosition="0"/>
    </format>
    <format dxfId="2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4">
      <pivotArea field="1" type="button" dataOnly="0" labelOnly="1" outline="0" axis="axisRow" fieldPosition="0"/>
    </format>
    <format dxfId="2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2">
      <pivotArea grandRow="1" outline="0" collapsedLevelsAreSubtotals="1" fieldPosition="0"/>
    </format>
    <format dxfId="271">
      <pivotArea dataOnly="0" labelOnly="1" grandRow="1" outline="0" fieldPosition="0"/>
    </format>
    <format dxfId="270">
      <pivotArea field="1" type="button" dataOnly="0" labelOnly="1" outline="0" axis="axisRow" fieldPosition="0"/>
    </format>
    <format dxfId="2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8">
      <pivotArea grandRow="1" outline="0" collapsedLevelsAreSubtotals="1" fieldPosition="0"/>
    </format>
    <format dxfId="267">
      <pivotArea grandRow="1" outline="0" collapsedLevelsAreSubtotals="1" fieldPosition="0"/>
    </format>
    <format dxfId="266">
      <pivotArea dataOnly="0" labelOnly="1" grandRow="1" outline="0" fieldPosition="0"/>
    </format>
    <format dxfId="26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264">
      <pivotArea field="1" type="button" dataOnly="0" labelOnly="1" outline="0" axis="axisRow" fieldPosition="0"/>
    </format>
    <format dxfId="2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2">
      <pivotArea collapsedLevelsAreSubtotals="1" fieldPosition="0">
        <references count="1">
          <reference field="1" count="0"/>
        </references>
      </pivotArea>
    </format>
    <format dxfId="261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0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9">
      <pivotArea collapsedLevelsAreSubtotals="1" fieldPosition="0">
        <references count="1">
          <reference field="1" count="0"/>
        </references>
      </pivotArea>
    </format>
    <format dxfId="258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57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6">
      <pivotArea dataOnly="0" labelOnly="1" grandRow="1" outline="0" fieldPosition="0"/>
    </format>
    <format dxfId="255">
      <pivotArea field="1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dim customer]"/>
        <x15:activeTabTopLevelEntity name="[dim product]"/>
        <x15:activeTabTopLevelEntity name="[fact sales monthly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D09834-4764-4364-B022-63306185E790}" name="PivotTable3" cacheId="9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s">
  <location ref="B28:C3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 market].[region].[All]" cap="All"/>
    <pageField fld="1" hier="12" name="[dim product].[division].[All]" cap="All"/>
    <pageField fld="2" hier="24" name="[fact sales monthly].[Customers].[All]" cap="All"/>
  </pageFields>
  <dataFields count="1">
    <dataField name="Sum of Qty" fld="4" baseField="3" baseItem="0" numFmtId="165"/>
  </dataFields>
  <formats count="21">
    <format dxfId="103">
      <pivotArea type="all" dataOnly="0" outline="0" fieldPosition="0"/>
    </format>
    <format dxfId="104">
      <pivotArea outline="0" collapsedLevelsAreSubtotals="1" fieldPosition="0"/>
    </format>
    <format dxfId="105">
      <pivotArea field="3" type="button" dataOnly="0" labelOnly="1" outline="0" axis="axisRow" fieldPosition="0"/>
    </format>
    <format dxfId="106">
      <pivotArea dataOnly="0" labelOnly="1" grandRow="1" outline="0" fieldPosition="0"/>
    </format>
    <format dxfId="107">
      <pivotArea dataOnly="0" labelOnly="1" outline="0" axis="axisValues" fieldPosition="0"/>
    </format>
    <format dxfId="108">
      <pivotArea field="3" type="button" dataOnly="0" labelOnly="1" outline="0" axis="axisRow" fieldPosition="0"/>
    </format>
    <format dxfId="109">
      <pivotArea dataOnly="0" labelOnly="1" outline="0" axis="axisValues" fieldPosition="0"/>
    </format>
    <format dxfId="110">
      <pivotArea grandRow="1" outline="0" collapsedLevelsAreSubtotals="1" fieldPosition="0"/>
    </format>
    <format dxfId="111">
      <pivotArea dataOnly="0" labelOnly="1" grandRow="1" outline="0" fieldPosition="0"/>
    </format>
    <format dxfId="112">
      <pivotArea field="3" type="button" dataOnly="0" labelOnly="1" outline="0" axis="axisRow" fieldPosition="0"/>
    </format>
    <format dxfId="113">
      <pivotArea dataOnly="0" labelOnly="1" outline="0" axis="axisValues" fieldPosition="0"/>
    </format>
    <format dxfId="114">
      <pivotArea grandRow="1" outline="0" collapsedLevelsAreSubtotals="1" fieldPosition="0"/>
    </format>
    <format dxfId="115">
      <pivotArea dataOnly="0" labelOnly="1" grandRow="1" outline="0" fieldPosition="0"/>
    </format>
    <format dxfId="116">
      <pivotArea collapsedLevelsAreSubtotals="1" fieldPosition="0">
        <references count="1">
          <reference field="3" count="0"/>
        </references>
      </pivotArea>
    </format>
    <format dxfId="117">
      <pivotArea dataOnly="0" labelOnly="1" fieldPosition="0">
        <references count="1">
          <reference field="3" count="0"/>
        </references>
      </pivotArea>
    </format>
    <format dxfId="118">
      <pivotArea collapsedLevelsAreSubtotals="1" fieldPosition="0">
        <references count="1">
          <reference field="3" count="0"/>
        </references>
      </pivotArea>
    </format>
    <format dxfId="119">
      <pivotArea dataOnly="0" labelOnly="1" fieldPosition="0">
        <references count="1">
          <reference field="3" count="0"/>
        </references>
      </pivotArea>
    </format>
    <format dxfId="120">
      <pivotArea field="3" type="button" dataOnly="0" labelOnly="1" outline="0" axis="axisRow" fieldPosition="0"/>
    </format>
    <format dxfId="121">
      <pivotArea dataOnly="0" labelOnly="1" outline="0" axis="axisValues" fieldPosition="0"/>
    </format>
    <format dxfId="122">
      <pivotArea field="3" type="button" dataOnly="0" labelOnly="1" outline="0" axis="axisRow" fieldPosition="0"/>
    </format>
    <format dxfId="123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5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dim product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90DB73-9AAD-4290-BA0C-05B1EE760962}" name="PivotTable2" cacheId="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Products">
  <location ref="B42:C4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 market].[region].[All]" cap="All"/>
    <pageField fld="1" hier="12" name="[dim product].[division].[All]" cap="All"/>
    <pageField fld="2" hier="24" name="[fact sales monthly].[Customers].[All]" cap="All"/>
  </pageFields>
  <dataFields count="1">
    <dataField name="Sum of Qty" fld="4" baseField="3" baseItem="0" numFmtId="167"/>
  </dataFields>
  <formats count="20">
    <format dxfId="124">
      <pivotArea collapsedLevelsAreSubtotals="1" fieldPosition="0">
        <references count="1">
          <reference field="3" count="1">
            <x v="4"/>
          </reference>
        </references>
      </pivotArea>
    </format>
    <format dxfId="125">
      <pivotArea type="all" dataOnly="0" outline="0" fieldPosition="0"/>
    </format>
    <format dxfId="126">
      <pivotArea outline="0" collapsedLevelsAreSubtotals="1" fieldPosition="0"/>
    </format>
    <format dxfId="127">
      <pivotArea field="3" type="button" dataOnly="0" labelOnly="1" outline="0" axis="axisRow" fieldPosition="0"/>
    </format>
    <format dxfId="128">
      <pivotArea dataOnly="0" labelOnly="1" fieldPosition="0">
        <references count="1">
          <reference field="3" count="0"/>
        </references>
      </pivotArea>
    </format>
    <format dxfId="129">
      <pivotArea dataOnly="0" labelOnly="1" grandRow="1" outline="0" fieldPosition="0"/>
    </format>
    <format dxfId="130">
      <pivotArea dataOnly="0" labelOnly="1" outline="0" axis="axisValues" fieldPosition="0"/>
    </format>
    <format dxfId="131">
      <pivotArea field="3" type="button" dataOnly="0" labelOnly="1" outline="0" axis="axisRow" fieldPosition="0"/>
    </format>
    <format dxfId="132">
      <pivotArea dataOnly="0" labelOnly="1" outline="0" axis="axisValues" fieldPosition="0"/>
    </format>
    <format dxfId="133">
      <pivotArea collapsedLevelsAreSubtotals="1" fieldPosition="0">
        <references count="1">
          <reference field="3" count="0"/>
        </references>
      </pivotArea>
    </format>
    <format dxfId="134">
      <pivotArea dataOnly="0" labelOnly="1" fieldPosition="0">
        <references count="1">
          <reference field="3" count="0"/>
        </references>
      </pivotArea>
    </format>
    <format dxfId="135">
      <pivotArea grandRow="1" outline="0" collapsedLevelsAreSubtotals="1" fieldPosition="0"/>
    </format>
    <format dxfId="136">
      <pivotArea dataOnly="0" labelOnly="1" grandRow="1" outline="0" fieldPosition="0"/>
    </format>
    <format dxfId="137">
      <pivotArea field="3" type="button" dataOnly="0" labelOnly="1" outline="0" axis="axisRow" fieldPosition="0"/>
    </format>
    <format dxfId="138">
      <pivotArea dataOnly="0" labelOnly="1" outline="0" axis="axisValues" fieldPosition="0"/>
    </format>
    <format dxfId="139">
      <pivotArea dataOnly="0" labelOnly="1" grandRow="1" outline="0" fieldPosition="0"/>
    </format>
    <format dxfId="140">
      <pivotArea dataOnly="0" labelOnly="1" grandRow="1" outline="0" fieldPosition="0"/>
    </format>
    <format dxfId="141">
      <pivotArea grandRow="1" outline="0" collapsedLevelsAreSubtotals="1" fieldPosition="0"/>
    </format>
    <format dxfId="142">
      <pivotArea field="3" type="button" dataOnly="0" labelOnly="1" outline="0" axis="axisRow" fieldPosition="0"/>
    </format>
    <format dxfId="143">
      <pivotArea dataOnly="0" labelOnly="1" outline="0" axis="axisValues" fieldPosition="0"/>
    </format>
  </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5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dim product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FB16A0-A394-4D11-9292-204DA1AD67F7}" name="PivotTable1" cacheId="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Products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 market].[region].[All]" cap="All"/>
    <pageField fld="1" hier="12" name="[dim product].[division].[All]" cap="All"/>
    <pageField fld="2" hier="24" name="[fact sales monthly].[Customers].[All]" cap="All"/>
  </pageFields>
  <dataFields count="3">
    <dataField fld="4" subtotal="count" baseField="3" baseItem="0" numFmtId="165"/>
    <dataField fld="5" subtotal="count" baseField="3" baseItem="0" numFmtId="165"/>
    <dataField fld="6" subtotal="count" baseField="0" baseItem="0"/>
  </dataFields>
  <formats count="20">
    <format dxfId="254">
      <pivotArea type="all" dataOnly="0" outline="0" fieldPosition="0"/>
    </format>
    <format dxfId="253">
      <pivotArea outline="0" collapsedLevelsAreSubtotals="1" fieldPosition="0"/>
    </format>
    <format dxfId="252">
      <pivotArea field="3" type="button" dataOnly="0" labelOnly="1" outline="0" axis="axisRow" fieldPosition="0"/>
    </format>
    <format dxfId="251">
      <pivotArea dataOnly="0" labelOnly="1" fieldPosition="0">
        <references count="1">
          <reference field="3" count="0"/>
        </references>
      </pivotArea>
    </format>
    <format dxfId="250">
      <pivotArea dataOnly="0" labelOnly="1" grandRow="1" outline="0" fieldPosition="0"/>
    </format>
    <format dxfId="2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8">
      <pivotArea field="3" type="button" dataOnly="0" labelOnly="1" outline="0" axis="axisRow" fieldPosition="0"/>
    </format>
    <format dxfId="2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6">
      <pivotArea collapsedLevelsAreSubtotals="1" fieldPosition="0">
        <references count="1">
          <reference field="3" count="1">
            <x v="9"/>
          </reference>
        </references>
      </pivotArea>
    </format>
    <format dxfId="245">
      <pivotArea dataOnly="0" labelOnly="1" fieldPosition="0">
        <references count="1">
          <reference field="3" count="1">
            <x v="9"/>
          </reference>
        </references>
      </pivotArea>
    </format>
    <format dxfId="244">
      <pivotArea grandRow="1" outline="0" collapsedLevelsAreSubtotals="1" fieldPosition="0"/>
    </format>
    <format dxfId="243">
      <pivotArea dataOnly="0" labelOnly="1" grandRow="1" outline="0" fieldPosition="0"/>
    </format>
    <format dxfId="242">
      <pivotArea field="3" type="button" dataOnly="0" labelOnly="1" outline="0" axis="axisRow" fieldPosition="0"/>
    </format>
    <format dxfId="241">
      <pivotArea field="3" type="button" dataOnly="0" labelOnly="1" outline="0" axis="axisRow" fieldPosition="0"/>
    </format>
    <format dxfId="240">
      <pivotArea field="3" type="button" dataOnly="0" labelOnly="1" outline="0" axis="axisRow" fieldPosition="0"/>
    </format>
    <format dxfId="2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8">
      <pivotArea grandRow="1" outline="0" collapsedLevelsAreSubtotals="1" fieldPosition="0"/>
    </format>
    <format dxfId="237">
      <pivotArea dataOnly="0" labelOnly="1" grandRow="1" outline="0" fieldPosition="0"/>
    </format>
    <format dxfId="236">
      <pivotArea outline="0" fieldPosition="0">
        <references count="1">
          <reference field="4294967294" count="1">
            <x v="0"/>
          </reference>
        </references>
      </pivotArea>
    </format>
    <format dxfId="235">
      <pivotArea outline="0" fieldPosition="0">
        <references count="1">
          <reference field="4294967294" count="1">
            <x v="1"/>
          </reference>
        </references>
      </pivotArea>
    </format>
  </formats>
  <conditionalFormats count="4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5" iMeasureHier="3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dim product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8B04144-573E-43E9-8624-EE6FB542BEB6}" name="PivotTable2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 market].[region].[All]" cap="All"/>
    <pageField fld="1" hier="24" name="[fact sales monthly].[Customers].[All]" cap="All"/>
  </pageFields>
  <dataFields count="3">
    <dataField fld="3" subtotal="count" baseField="2" baseItem="0" numFmtId="165"/>
    <dataField fld="4" subtotal="count" baseField="2" baseItem="0" numFmtId="165"/>
    <dataField fld="5" subtotal="count" baseField="0" baseItem="0"/>
  </dataFields>
  <formats count="16">
    <format dxfId="234">
      <pivotArea type="all" dataOnly="0" outline="0" fieldPosition="0"/>
    </format>
    <format dxfId="233">
      <pivotArea outline="0" collapsedLevelsAreSubtotals="1" fieldPosition="0"/>
    </format>
    <format dxfId="232">
      <pivotArea field="2" type="button" dataOnly="0" labelOnly="1" outline="0" axis="axisRow" fieldPosition="0"/>
    </format>
    <format dxfId="231">
      <pivotArea dataOnly="0" labelOnly="1" fieldPosition="0">
        <references count="1">
          <reference field="2" count="0"/>
        </references>
      </pivotArea>
    </format>
    <format dxfId="230">
      <pivotArea dataOnly="0" labelOnly="1" grandRow="1" outline="0" fieldPosition="0"/>
    </format>
    <format dxfId="2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8">
      <pivotArea field="2" type="button" dataOnly="0" labelOnly="1" outline="0" axis="axisRow" fieldPosition="0"/>
    </format>
    <format dxfId="2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6">
      <pivotArea grandRow="1" outline="0" collapsedLevelsAreSubtotals="1" fieldPosition="0"/>
    </format>
    <format dxfId="225">
      <pivotArea dataOnly="0" labelOnly="1" grandRow="1" outline="0" fieldPosition="0"/>
    </format>
    <format dxfId="224">
      <pivotArea collapsedLevelsAreSubtotals="1" fieldPosition="0">
        <references count="1">
          <reference field="2" count="0"/>
        </references>
      </pivotArea>
    </format>
    <format dxfId="223">
      <pivotArea dataOnly="0" labelOnly="1" fieldPosition="0">
        <references count="1">
          <reference field="2" count="0"/>
        </references>
      </pivotArea>
    </format>
    <format dxfId="222">
      <pivotArea field="2" type="button" dataOnly="0" labelOnly="1" outline="0" axis="axisRow" fieldPosition="0"/>
    </format>
    <format dxfId="2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0">
      <pivotArea grandRow="1" outline="0" collapsedLevelsAreSubtotals="1" fieldPosition="0"/>
    </format>
    <format dxfId="219">
      <pivotArea dataOnly="0" labelOnly="1" grandRow="1" outline="0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fact sales monthly]"/>
        <x15:activeTabTopLevelEntity name="[dim 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DE30F2-BF8A-4CC8-B1A0-C3896FE5ACDE}" name="PivotTable8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Products">
  <location ref="B23:C2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 market].[region].[All]" cap="All"/>
    <pageField fld="1" hier="12" name="[dim product].[division].[All]" cap="All"/>
    <pageField fld="2" hier="24" name="[fact sales monthly].[Customers].[All]" cap="All"/>
  </pageFields>
  <dataFields count="1">
    <dataField name="Sum of Qty" fld="4" baseField="3" baseItem="0" numFmtId="167"/>
  </dataFields>
  <formats count="20">
    <format dxfId="197">
      <pivotArea collapsedLevelsAreSubtotals="1" fieldPosition="0">
        <references count="1">
          <reference field="3" count="1">
            <x v="4"/>
          </reference>
        </references>
      </pivotArea>
    </format>
    <format dxfId="196">
      <pivotArea type="all" dataOnly="0" outline="0" fieldPosition="0"/>
    </format>
    <format dxfId="195">
      <pivotArea outline="0" collapsedLevelsAreSubtotals="1" fieldPosition="0"/>
    </format>
    <format dxfId="194">
      <pivotArea field="3" type="button" dataOnly="0" labelOnly="1" outline="0" axis="axisRow" fieldPosition="0"/>
    </format>
    <format dxfId="193">
      <pivotArea dataOnly="0" labelOnly="1" fieldPosition="0">
        <references count="1">
          <reference field="3" count="0"/>
        </references>
      </pivotArea>
    </format>
    <format dxfId="192">
      <pivotArea dataOnly="0" labelOnly="1" grandRow="1" outline="0" fieldPosition="0"/>
    </format>
    <format dxfId="191">
      <pivotArea dataOnly="0" labelOnly="1" outline="0" axis="axisValues" fieldPosition="0"/>
    </format>
    <format dxfId="190">
      <pivotArea field="3" type="button" dataOnly="0" labelOnly="1" outline="0" axis="axisRow" fieldPosition="0"/>
    </format>
    <format dxfId="189">
      <pivotArea dataOnly="0" labelOnly="1" outline="0" axis="axisValues" fieldPosition="0"/>
    </format>
    <format dxfId="188">
      <pivotArea collapsedLevelsAreSubtotals="1" fieldPosition="0">
        <references count="1">
          <reference field="3" count="0"/>
        </references>
      </pivotArea>
    </format>
    <format dxfId="187">
      <pivotArea dataOnly="0" labelOnly="1" fieldPosition="0">
        <references count="1">
          <reference field="3" count="0"/>
        </references>
      </pivotArea>
    </format>
    <format dxfId="186">
      <pivotArea grandRow="1" outline="0" collapsedLevelsAreSubtotals="1" fieldPosition="0"/>
    </format>
    <format dxfId="185">
      <pivotArea dataOnly="0" labelOnly="1" grandRow="1" outline="0" fieldPosition="0"/>
    </format>
    <format dxfId="184">
      <pivotArea field="3" type="button" dataOnly="0" labelOnly="1" outline="0" axis="axisRow" fieldPosition="0"/>
    </format>
    <format dxfId="183">
      <pivotArea dataOnly="0" labelOnly="1" outline="0" axis="axisValues" fieldPosition="0"/>
    </format>
    <format dxfId="182">
      <pivotArea dataOnly="0" labelOnly="1" grandRow="1" outline="0" fieldPosition="0"/>
    </format>
    <format dxfId="181">
      <pivotArea dataOnly="0" labelOnly="1" grandRow="1" outline="0" fieldPosition="0"/>
    </format>
    <format dxfId="180">
      <pivotArea grandRow="1" outline="0" collapsedLevelsAreSubtotals="1" fieldPosition="0"/>
    </format>
    <format dxfId="179">
      <pivotArea field="3" type="button" dataOnly="0" labelOnly="1" outline="0" axis="axisRow" fieldPosition="0"/>
    </format>
    <format dxfId="178">
      <pivotArea dataOnly="0" labelOnly="1" outline="0" axis="axisValues" fieldPosition="0"/>
    </format>
  </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5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dim product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C54609-55F3-4CD2-B899-2075AD997B68}" name="PivotTable3" cacheId="3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s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 market].[region].[All]" cap="All"/>
    <pageField fld="1" hier="12" name="[dim product].[division].[All]" cap="All"/>
    <pageField fld="2" hier="24" name="[fact sales monthly].[Customers].[All]" cap="All"/>
  </pageFields>
  <dataFields count="1">
    <dataField name="Sum of Qty" fld="4" baseField="3" baseItem="0" numFmtId="165"/>
  </dataFields>
  <formats count="21">
    <format dxfId="218">
      <pivotArea type="all" dataOnly="0" outline="0" fieldPosition="0"/>
    </format>
    <format dxfId="217">
      <pivotArea outline="0" collapsedLevelsAreSubtotals="1" fieldPosition="0"/>
    </format>
    <format dxfId="216">
      <pivotArea field="3" type="button" dataOnly="0" labelOnly="1" outline="0" axis="axisRow" fieldPosition="0"/>
    </format>
    <format dxfId="215">
      <pivotArea dataOnly="0" labelOnly="1" grandRow="1" outline="0" fieldPosition="0"/>
    </format>
    <format dxfId="214">
      <pivotArea dataOnly="0" labelOnly="1" outline="0" axis="axisValues" fieldPosition="0"/>
    </format>
    <format dxfId="213">
      <pivotArea field="3" type="button" dataOnly="0" labelOnly="1" outline="0" axis="axisRow" fieldPosition="0"/>
    </format>
    <format dxfId="212">
      <pivotArea dataOnly="0" labelOnly="1" outline="0" axis="axisValues" fieldPosition="0"/>
    </format>
    <format dxfId="211">
      <pivotArea grandRow="1" outline="0" collapsedLevelsAreSubtotals="1" fieldPosition="0"/>
    </format>
    <format dxfId="210">
      <pivotArea dataOnly="0" labelOnly="1" grandRow="1" outline="0" fieldPosition="0"/>
    </format>
    <format dxfId="209">
      <pivotArea field="3" type="button" dataOnly="0" labelOnly="1" outline="0" axis="axisRow" fieldPosition="0"/>
    </format>
    <format dxfId="208">
      <pivotArea dataOnly="0" labelOnly="1" outline="0" axis="axisValues" fieldPosition="0"/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collapsedLevelsAreSubtotals="1" fieldPosition="0">
        <references count="1">
          <reference field="3" count="0"/>
        </references>
      </pivotArea>
    </format>
    <format dxfId="204">
      <pivotArea dataOnly="0" labelOnly="1" fieldPosition="0">
        <references count="1">
          <reference field="3" count="0"/>
        </references>
      </pivotArea>
    </format>
    <format dxfId="203">
      <pivotArea collapsedLevelsAreSubtotals="1" fieldPosition="0">
        <references count="1">
          <reference field="3" count="0"/>
        </references>
      </pivotArea>
    </format>
    <format dxfId="202">
      <pivotArea dataOnly="0" labelOnly="1" fieldPosition="0">
        <references count="1">
          <reference field="3" count="0"/>
        </references>
      </pivotArea>
    </format>
    <format dxfId="201">
      <pivotArea field="3" type="button" dataOnly="0" labelOnly="1" outline="0" axis="axisRow" fieldPosition="0"/>
    </format>
    <format dxfId="200">
      <pivotArea dataOnly="0" labelOnly="1" outline="0" axis="axisValues" fieldPosition="0"/>
    </format>
    <format dxfId="199">
      <pivotArea field="3" type="button" dataOnly="0" labelOnly="1" outline="0" axis="axisRow" fieldPosition="0"/>
    </format>
    <format dxfId="198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5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dim product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4E0294-5E7C-4EC7-8BE0-A4CFCF3FE764}" name="PivotTable9" cacheId="5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s">
  <location ref="B8:D25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 market].[region].[All]" cap="All"/>
    <pageField fld="1" hier="12" name="[dim product].[division].[All]" cap="All"/>
    <pageField fld="2" hier="24" name="[fact sales monthly].[Customers].[All]" cap="All"/>
  </pageFields>
  <dataFields count="2">
    <dataField fld="5" subtotal="count" baseField="0" baseItem="0"/>
    <dataField fld="4" subtotal="count" baseField="3" baseItem="2" numFmtId="165"/>
  </dataFields>
  <formats count="18">
    <format dxfId="177">
      <pivotArea field="3" type="button" dataOnly="0" labelOnly="1" outline="0" axis="axisRow" fieldPosition="0"/>
    </format>
    <format dxfId="176">
      <pivotArea type="all" dataOnly="0" outline="0" fieldPosition="0"/>
    </format>
    <format dxfId="175">
      <pivotArea outline="0" collapsedLevelsAreSubtotals="1" fieldPosition="0"/>
    </format>
    <format dxfId="174">
      <pivotArea field="3" type="button" dataOnly="0" labelOnly="1" outline="0" axis="axisRow" fieldPosition="0"/>
    </format>
    <format dxfId="173">
      <pivotArea dataOnly="0" labelOnly="1" fieldPosition="0">
        <references count="1">
          <reference field="3" count="0"/>
        </references>
      </pivotArea>
    </format>
    <format dxfId="172">
      <pivotArea dataOnly="0" labelOnly="1" grandRow="1" outline="0" fieldPosition="0"/>
    </format>
    <format dxfId="1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0">
      <pivotArea field="3" type="button" dataOnly="0" labelOnly="1" outline="0" axis="axisRow" fieldPosition="0"/>
    </format>
    <format dxfId="1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8">
      <pivotArea collapsedLevelsAreSubtotals="1" fieldPosition="0">
        <references count="1">
          <reference field="3" count="0"/>
        </references>
      </pivotArea>
    </format>
    <format dxfId="167">
      <pivotArea dataOnly="0" labelOnly="1" fieldPosition="0">
        <references count="1">
          <reference field="3" count="0"/>
        </references>
      </pivotArea>
    </format>
    <format dxfId="166">
      <pivotArea grandRow="1" outline="0" collapsedLevelsAreSubtotals="1" fieldPosition="0"/>
    </format>
    <format dxfId="165">
      <pivotArea dataOnly="0" labelOnly="1" grandRow="1" outline="0" fieldPosition="0"/>
    </format>
    <format dxfId="164">
      <pivotArea field="3" type="button" dataOnly="0" labelOnly="1" outline="0" axis="axisRow" fieldPosition="0"/>
    </format>
    <format dxfId="1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2">
      <pivotArea grandRow="1" outline="0" collapsedLevelsAreSubtotals="1" fieldPosition="0"/>
    </format>
    <format dxfId="161">
      <pivotArea dataOnly="0" labelOnly="1" grandRow="1" outline="0" fieldPosition="0"/>
    </format>
    <format dxfId="160">
      <pivotArea outline="0" fieldPosition="0">
        <references count="1">
          <reference field="4294967294" count="1"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1" iMeasureHier="3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]"/>
        <x15:activeTabTopLevelEntity name="[dim product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C530B0-723C-4297-B43D-DB98652B0D75}">
  <dimension ref="B1:J31"/>
  <sheetViews>
    <sheetView showGridLines="0" zoomScaleNormal="100" workbookViewId="0">
      <selection activeCell="G13" sqref="G13"/>
    </sheetView>
  </sheetViews>
  <sheetFormatPr defaultRowHeight="14.4" x14ac:dyDescent="0.3"/>
  <cols>
    <col min="2" max="2" width="16.109375" bestFit="1" customWidth="1"/>
    <col min="3" max="3" width="7.77734375" bestFit="1" customWidth="1"/>
    <col min="4" max="4" width="8.88671875" bestFit="1" customWidth="1"/>
    <col min="5" max="5" width="23.33203125" bestFit="1" customWidth="1"/>
    <col min="6" max="6" width="15.77734375" bestFit="1" customWidth="1"/>
    <col min="7" max="7" width="19.5546875" bestFit="1" customWidth="1"/>
    <col min="8" max="8" width="7.77734375" bestFit="1" customWidth="1"/>
    <col min="9" max="9" width="9.88671875" bestFit="1" customWidth="1"/>
    <col min="10" max="10" width="6.6640625" bestFit="1" customWidth="1"/>
    <col min="11" max="11" width="12.109375" bestFit="1" customWidth="1"/>
    <col min="12" max="12" width="8.5546875" bestFit="1" customWidth="1"/>
    <col min="13" max="13" width="10.88671875" bestFit="1" customWidth="1"/>
    <col min="14" max="14" width="7.33203125" bestFit="1" customWidth="1"/>
    <col min="15" max="15" width="8.6640625" bestFit="1" customWidth="1"/>
    <col min="16" max="16" width="12.109375" bestFit="1" customWidth="1"/>
    <col min="17" max="17" width="8.109375" bestFit="1" customWidth="1"/>
    <col min="18" max="18" width="16.109375" bestFit="1" customWidth="1"/>
    <col min="19" max="19" width="7.77734375" bestFit="1" customWidth="1"/>
    <col min="20" max="20" width="9.109375" bestFit="1" customWidth="1"/>
    <col min="21" max="21" width="7.44140625" bestFit="1" customWidth="1"/>
    <col min="22" max="22" width="11.6640625" bestFit="1" customWidth="1"/>
    <col min="23" max="23" width="8.109375" bestFit="1" customWidth="1"/>
    <col min="24" max="24" width="6.6640625" bestFit="1" customWidth="1"/>
    <col min="25" max="25" width="7.109375" bestFit="1" customWidth="1"/>
    <col min="26" max="26" width="9.33203125" bestFit="1" customWidth="1"/>
    <col min="27" max="27" width="7.77734375" bestFit="1" customWidth="1"/>
    <col min="28" max="28" width="9.88671875" bestFit="1" customWidth="1"/>
    <col min="29" max="30" width="6.6640625" bestFit="1" customWidth="1"/>
    <col min="31" max="31" width="12.109375" bestFit="1" customWidth="1"/>
    <col min="32" max="32" width="12.21875" bestFit="1" customWidth="1"/>
    <col min="33" max="33" width="8" bestFit="1" customWidth="1"/>
    <col min="34" max="34" width="8.5546875" bestFit="1" customWidth="1"/>
    <col min="35" max="35" width="10.88671875" bestFit="1" customWidth="1"/>
    <col min="36" max="36" width="7.33203125" bestFit="1" customWidth="1"/>
    <col min="37" max="37" width="8.6640625" bestFit="1" customWidth="1"/>
    <col min="38" max="38" width="12.109375" bestFit="1" customWidth="1"/>
    <col min="39" max="39" width="6.6640625" bestFit="1" customWidth="1"/>
    <col min="40" max="40" width="8.109375" bestFit="1" customWidth="1"/>
    <col min="41" max="41" width="16.109375" bestFit="1" customWidth="1"/>
    <col min="42" max="42" width="7.77734375" bestFit="1" customWidth="1"/>
    <col min="43" max="43" width="9.109375" bestFit="1" customWidth="1"/>
    <col min="44" max="44" width="7.44140625" bestFit="1" customWidth="1"/>
    <col min="45" max="45" width="11.6640625" bestFit="1" customWidth="1"/>
    <col min="46" max="46" width="8.109375" bestFit="1" customWidth="1"/>
    <col min="47" max="48" width="7.77734375" bestFit="1" customWidth="1"/>
    <col min="49" max="49" width="9.33203125" bestFit="1" customWidth="1"/>
    <col min="51" max="51" width="9.88671875" bestFit="1" customWidth="1"/>
    <col min="52" max="52" width="7.77734375" bestFit="1" customWidth="1"/>
    <col min="53" max="53" width="6.6640625" bestFit="1" customWidth="1"/>
    <col min="54" max="54" width="12.109375" bestFit="1" customWidth="1"/>
    <col min="55" max="55" width="12.21875" bestFit="1" customWidth="1"/>
    <col min="56" max="56" width="8" bestFit="1" customWidth="1"/>
    <col min="57" max="57" width="8.5546875" bestFit="1" customWidth="1"/>
    <col min="58" max="58" width="10.88671875" bestFit="1" customWidth="1"/>
    <col min="59" max="59" width="7.33203125" bestFit="1" customWidth="1"/>
    <col min="60" max="60" width="8.6640625" bestFit="1" customWidth="1"/>
    <col min="61" max="61" width="12.109375" bestFit="1" customWidth="1"/>
    <col min="62" max="62" width="7.77734375" bestFit="1" customWidth="1"/>
    <col min="63" max="63" width="8.109375" bestFit="1" customWidth="1"/>
    <col min="64" max="64" width="16.109375" bestFit="1" customWidth="1"/>
    <col min="65" max="65" width="7.77734375" bestFit="1" customWidth="1"/>
  </cols>
  <sheetData>
    <row r="1" spans="2:10" ht="33.6" x14ac:dyDescent="0.65">
      <c r="B1" s="22" t="s">
        <v>108</v>
      </c>
    </row>
    <row r="2" spans="2:10" ht="18" x14ac:dyDescent="0.35">
      <c r="B2" s="4" t="s">
        <v>77</v>
      </c>
    </row>
    <row r="3" spans="2:10" x14ac:dyDescent="0.3">
      <c r="E3" s="3" t="s">
        <v>102</v>
      </c>
    </row>
    <row r="4" spans="2:10" x14ac:dyDescent="0.3">
      <c r="B4" s="6" t="s">
        <v>2</v>
      </c>
      <c r="C4" s="7" t="s" vm="2">
        <v>1</v>
      </c>
      <c r="E4" s="3" t="s">
        <v>103</v>
      </c>
    </row>
    <row r="5" spans="2:10" x14ac:dyDescent="0.3">
      <c r="B5" s="6" t="s">
        <v>71</v>
      </c>
      <c r="C5" s="7" t="s" vm="3">
        <v>1</v>
      </c>
      <c r="E5" t="s">
        <v>107</v>
      </c>
    </row>
    <row r="7" spans="2:10" x14ac:dyDescent="0.3">
      <c r="B7" s="13" t="s">
        <v>104</v>
      </c>
      <c r="C7" s="5" t="s">
        <v>74</v>
      </c>
      <c r="D7" s="5" t="s">
        <v>75</v>
      </c>
      <c r="E7" s="5" t="s">
        <v>76</v>
      </c>
      <c r="F7" s="5" t="s">
        <v>105</v>
      </c>
      <c r="G7" s="5" t="s">
        <v>106</v>
      </c>
    </row>
    <row r="8" spans="2:10" x14ac:dyDescent="0.3">
      <c r="B8" s="26" t="s">
        <v>82</v>
      </c>
      <c r="C8" s="23">
        <v>3876686.5</v>
      </c>
      <c r="D8" s="23">
        <v>10697994.09</v>
      </c>
      <c r="E8" s="23">
        <v>20991333.73</v>
      </c>
      <c r="F8" s="23">
        <v>-2212702.5500000007</v>
      </c>
      <c r="G8" s="24">
        <v>-0.10541028876300947</v>
      </c>
    </row>
    <row r="9" spans="2:10" x14ac:dyDescent="0.3">
      <c r="B9" s="9" t="s">
        <v>83</v>
      </c>
      <c r="C9" s="8"/>
      <c r="D9" s="8">
        <v>118281.03</v>
      </c>
      <c r="E9" s="8">
        <v>2840298.27</v>
      </c>
      <c r="F9" s="8">
        <v>-333376.85999999987</v>
      </c>
      <c r="G9" s="14">
        <v>-0.11737389115826904</v>
      </c>
      <c r="J9" s="21"/>
    </row>
    <row r="10" spans="2:10" x14ac:dyDescent="0.3">
      <c r="B10" s="9" t="s">
        <v>84</v>
      </c>
      <c r="C10" s="8">
        <v>479984.39</v>
      </c>
      <c r="D10" s="8">
        <v>2258843.36</v>
      </c>
      <c r="E10" s="8">
        <v>6950493.5499999998</v>
      </c>
      <c r="F10" s="8">
        <v>-716880.88999999966</v>
      </c>
      <c r="G10" s="14">
        <v>-0.10314100500100452</v>
      </c>
      <c r="J10" s="21"/>
    </row>
    <row r="11" spans="2:10" x14ac:dyDescent="0.3">
      <c r="B11" s="9" t="s">
        <v>85</v>
      </c>
      <c r="C11" s="8">
        <v>4764382.0599999996</v>
      </c>
      <c r="D11" s="8">
        <v>12170759.43</v>
      </c>
      <c r="E11" s="8">
        <v>35058881.399999999</v>
      </c>
      <c r="F11" s="8">
        <v>-5067398.1600000039</v>
      </c>
      <c r="G11" s="14">
        <v>-0.14453964181526921</v>
      </c>
      <c r="J11" s="21"/>
    </row>
    <row r="12" spans="2:10" x14ac:dyDescent="0.3">
      <c r="B12" s="9" t="s">
        <v>101</v>
      </c>
      <c r="C12" s="8">
        <v>1425717.75</v>
      </c>
      <c r="D12" s="8">
        <v>5423567.6699999999</v>
      </c>
      <c r="E12" s="8">
        <v>22886336.25</v>
      </c>
      <c r="F12" s="8">
        <v>-2066097.1799999997</v>
      </c>
      <c r="G12" s="14">
        <v>-9.02764495562281E-2</v>
      </c>
      <c r="J12" s="21"/>
    </row>
    <row r="13" spans="2:10" x14ac:dyDescent="0.3">
      <c r="B13" s="9" t="s">
        <v>86</v>
      </c>
      <c r="C13" s="8">
        <v>4036469.18</v>
      </c>
      <c r="D13" s="8">
        <v>7471763.3600000003</v>
      </c>
      <c r="E13" s="8">
        <v>25944172.039999999</v>
      </c>
      <c r="F13" s="8">
        <v>-2189637.0400000066</v>
      </c>
      <c r="G13" s="14">
        <v>-8.4398031150274722E-2</v>
      </c>
      <c r="J13" s="21"/>
    </row>
    <row r="14" spans="2:10" x14ac:dyDescent="0.3">
      <c r="B14" s="9" t="s">
        <v>87</v>
      </c>
      <c r="C14" s="8">
        <v>2563110.11</v>
      </c>
      <c r="D14" s="8">
        <v>4685895.05</v>
      </c>
      <c r="E14" s="8">
        <v>12006271.039999999</v>
      </c>
      <c r="F14" s="8">
        <v>-1527369</v>
      </c>
      <c r="G14" s="14">
        <v>-0.12721426951893966</v>
      </c>
      <c r="J14" s="21"/>
    </row>
    <row r="15" spans="2:10" x14ac:dyDescent="0.3">
      <c r="B15" s="9" t="s">
        <v>88</v>
      </c>
      <c r="C15" s="8">
        <v>30818546.120000001</v>
      </c>
      <c r="D15" s="8">
        <v>49770031.729999997</v>
      </c>
      <c r="E15" s="8">
        <v>161262512.18000001</v>
      </c>
      <c r="F15" s="8">
        <v>-9551596.819999963</v>
      </c>
      <c r="G15" s="14">
        <v>-5.9230113005672033E-2</v>
      </c>
      <c r="J15" s="21"/>
    </row>
    <row r="16" spans="2:10" x14ac:dyDescent="0.3">
      <c r="B16" s="9" t="s">
        <v>79</v>
      </c>
      <c r="C16" s="8">
        <v>2524401.4900000002</v>
      </c>
      <c r="D16" s="8">
        <v>6206743.5</v>
      </c>
      <c r="E16" s="8">
        <v>18414576.809999999</v>
      </c>
      <c r="F16" s="8">
        <v>-2381839.4799999967</v>
      </c>
      <c r="G16" s="14">
        <v>-0.12934532813735602</v>
      </c>
      <c r="J16" s="21"/>
    </row>
    <row r="17" spans="2:10" x14ac:dyDescent="0.3">
      <c r="B17" s="9" t="s">
        <v>89</v>
      </c>
      <c r="C17" s="8">
        <v>2904063.69</v>
      </c>
      <c r="D17" s="8">
        <v>4463460.7300000004</v>
      </c>
      <c r="E17" s="8">
        <v>11717810.460000001</v>
      </c>
      <c r="F17" s="8">
        <v>-1049543.3199999984</v>
      </c>
      <c r="G17" s="14">
        <v>-8.9568211022249142E-2</v>
      </c>
      <c r="J17" s="21"/>
    </row>
    <row r="18" spans="2:10" x14ac:dyDescent="0.3">
      <c r="B18" s="9" t="s">
        <v>81</v>
      </c>
      <c r="C18" s="8"/>
      <c r="D18" s="8">
        <v>1881281.6</v>
      </c>
      <c r="E18" s="8">
        <v>7922197.0099999998</v>
      </c>
      <c r="F18" s="8">
        <v>-326785.86000000034</v>
      </c>
      <c r="G18" s="14">
        <v>-4.1249398315581692E-2</v>
      </c>
      <c r="J18" s="21"/>
    </row>
    <row r="19" spans="2:10" x14ac:dyDescent="0.3">
      <c r="B19" s="9" t="s">
        <v>90</v>
      </c>
      <c r="C19" s="8">
        <v>225342.85</v>
      </c>
      <c r="D19" s="8">
        <v>3356013.39</v>
      </c>
      <c r="E19" s="8">
        <v>7984235.1399999997</v>
      </c>
      <c r="F19" s="8">
        <v>-655937.64999999944</v>
      </c>
      <c r="G19" s="14">
        <v>-8.2154099735093661E-2</v>
      </c>
      <c r="J19" s="21"/>
    </row>
    <row r="20" spans="2:10" x14ac:dyDescent="0.3">
      <c r="B20" s="9" t="s">
        <v>91</v>
      </c>
      <c r="C20" s="8"/>
      <c r="D20" s="8">
        <v>1985436.8</v>
      </c>
      <c r="E20" s="8">
        <v>11402159.76</v>
      </c>
      <c r="F20" s="8">
        <v>-1402308.5700000003</v>
      </c>
      <c r="G20" s="14">
        <v>-0.1229862236204977</v>
      </c>
      <c r="J20" s="21"/>
    </row>
    <row r="21" spans="2:10" x14ac:dyDescent="0.3">
      <c r="B21" s="9" t="s">
        <v>92</v>
      </c>
      <c r="C21" s="8"/>
      <c r="D21" s="8">
        <v>2478582.35</v>
      </c>
      <c r="E21" s="8">
        <v>13677506.75</v>
      </c>
      <c r="F21" s="8">
        <v>-1435642.7600000016</v>
      </c>
      <c r="G21" s="14">
        <v>-0.1049637763841719</v>
      </c>
    </row>
    <row r="22" spans="2:10" x14ac:dyDescent="0.3">
      <c r="B22" s="9" t="s">
        <v>93</v>
      </c>
      <c r="C22" s="8">
        <v>624511.51</v>
      </c>
      <c r="D22" s="8">
        <v>4694011.05</v>
      </c>
      <c r="E22" s="8">
        <v>5656740.3200000003</v>
      </c>
      <c r="F22" s="8">
        <v>-524119.02999999933</v>
      </c>
      <c r="G22" s="14">
        <v>-9.2653896122281129E-2</v>
      </c>
    </row>
    <row r="23" spans="2:10" x14ac:dyDescent="0.3">
      <c r="B23" s="9" t="s">
        <v>94</v>
      </c>
      <c r="C23" s="8">
        <v>5694417.1100000003</v>
      </c>
      <c r="D23" s="8">
        <v>13365181.73</v>
      </c>
      <c r="E23" s="8">
        <v>31857231.300000001</v>
      </c>
      <c r="F23" s="8">
        <v>-2497140.91</v>
      </c>
      <c r="G23" s="14">
        <v>-7.8385371487069561E-2</v>
      </c>
    </row>
    <row r="24" spans="2:10" x14ac:dyDescent="0.3">
      <c r="B24" s="9" t="s">
        <v>95</v>
      </c>
      <c r="C24" s="8">
        <v>408770.79</v>
      </c>
      <c r="D24" s="8">
        <v>2792885.74</v>
      </c>
      <c r="E24" s="8">
        <v>5189452.4400000004</v>
      </c>
      <c r="F24" s="8">
        <v>-940738.24999999907</v>
      </c>
      <c r="G24" s="14">
        <v>-0.1812789038683239</v>
      </c>
    </row>
    <row r="25" spans="2:10" x14ac:dyDescent="0.3">
      <c r="B25" s="9" t="s">
        <v>96</v>
      </c>
      <c r="C25" s="8">
        <v>747761.23</v>
      </c>
      <c r="D25" s="8">
        <v>3586722.7</v>
      </c>
      <c r="E25" s="8">
        <v>11829546.960000001</v>
      </c>
      <c r="F25" s="8">
        <v>-507754.55999999866</v>
      </c>
      <c r="G25" s="14">
        <v>-4.2922570214810545E-2</v>
      </c>
    </row>
    <row r="26" spans="2:10" x14ac:dyDescent="0.3">
      <c r="B26" s="9" t="s">
        <v>97</v>
      </c>
      <c r="C26" s="8">
        <v>12804937.970000001</v>
      </c>
      <c r="D26" s="8">
        <v>17283549.059999999</v>
      </c>
      <c r="E26" s="8">
        <v>48965337.950000003</v>
      </c>
      <c r="F26" s="8">
        <v>-4361315.049999997</v>
      </c>
      <c r="G26" s="14">
        <v>-8.9069436311324315E-2</v>
      </c>
    </row>
    <row r="27" spans="2:10" x14ac:dyDescent="0.3">
      <c r="B27" s="9" t="s">
        <v>98</v>
      </c>
      <c r="C27" s="8"/>
      <c r="D27" s="8">
        <v>1773783.69</v>
      </c>
      <c r="E27" s="8">
        <v>12618989.83</v>
      </c>
      <c r="F27" s="8">
        <v>-1785178.0700000003</v>
      </c>
      <c r="G27" s="14">
        <v>-0.14146758924838601</v>
      </c>
    </row>
    <row r="28" spans="2:10" x14ac:dyDescent="0.3">
      <c r="B28" s="9" t="s">
        <v>99</v>
      </c>
      <c r="C28" s="8">
        <v>53347.12</v>
      </c>
      <c r="D28" s="8">
        <v>226086.88</v>
      </c>
      <c r="E28" s="8">
        <v>1767821.3</v>
      </c>
      <c r="F28" s="8">
        <v>-196436.74000000022</v>
      </c>
      <c r="G28" s="14">
        <v>-0.11111798460624964</v>
      </c>
    </row>
    <row r="29" spans="2:10" x14ac:dyDescent="0.3">
      <c r="B29" s="9" t="s">
        <v>100</v>
      </c>
      <c r="C29" s="8">
        <v>1998158.57</v>
      </c>
      <c r="D29" s="8">
        <v>8078947.71</v>
      </c>
      <c r="E29" s="8">
        <v>34152244.240000002</v>
      </c>
      <c r="F29" s="8">
        <v>-2979488.5399999991</v>
      </c>
      <c r="G29" s="14">
        <v>-8.7241368943782149E-2</v>
      </c>
    </row>
    <row r="30" spans="2:10" x14ac:dyDescent="0.3">
      <c r="B30" s="12" t="s">
        <v>80</v>
      </c>
      <c r="C30" s="11">
        <v>11527649.91</v>
      </c>
      <c r="D30" s="11">
        <v>31921130.43</v>
      </c>
      <c r="E30" s="11">
        <v>87780946.540000007</v>
      </c>
      <c r="F30" s="11">
        <v>-10235186.649999991</v>
      </c>
      <c r="G30" s="20">
        <v>-0.11659918300534641</v>
      </c>
    </row>
    <row r="31" spans="2:10" x14ac:dyDescent="0.3">
      <c r="B31" s="2" t="s">
        <v>70</v>
      </c>
      <c r="C31" s="10">
        <v>87478258.349999994</v>
      </c>
      <c r="D31" s="10">
        <v>196690953.08000001</v>
      </c>
      <c r="E31" s="10">
        <v>598877095.26999998</v>
      </c>
      <c r="F31" s="10">
        <v>-54944473.939999938</v>
      </c>
      <c r="G31" s="15">
        <v>-9.1745826270461336E-2</v>
      </c>
    </row>
  </sheetData>
  <conditionalFormatting pivot="1" sqref="G8:G30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{0E4FAA1F-4737-44FC-8D6F-02BC77621B87}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E4FAA1F-4737-44FC-8D6F-02BC77621B8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8C4764-55F4-412C-B857-DD2F04481906}">
  <dimension ref="B1:F75"/>
  <sheetViews>
    <sheetView showGridLines="0" zoomScaleNormal="100" workbookViewId="0">
      <selection activeCell="E18" sqref="E18"/>
    </sheetView>
  </sheetViews>
  <sheetFormatPr defaultRowHeight="14.4" x14ac:dyDescent="0.3"/>
  <cols>
    <col min="2" max="2" width="24.6640625" bestFit="1" customWidth="1"/>
    <col min="3" max="3" width="7.77734375" bestFit="1" customWidth="1"/>
    <col min="4" max="4" width="8.88671875" bestFit="1" customWidth="1"/>
    <col min="5" max="5" width="23.21875" bestFit="1" customWidth="1"/>
    <col min="6" max="6" width="14.88671875" bestFit="1" customWidth="1"/>
    <col min="7" max="7" width="12" bestFit="1" customWidth="1"/>
  </cols>
  <sheetData>
    <row r="1" spans="2:6" ht="33.6" x14ac:dyDescent="0.65">
      <c r="B1" s="22" t="s">
        <v>108</v>
      </c>
    </row>
    <row r="2" spans="2:6" x14ac:dyDescent="0.3">
      <c r="B2" s="1" t="s">
        <v>77</v>
      </c>
    </row>
    <row r="3" spans="2:6" x14ac:dyDescent="0.3">
      <c r="B3" s="6" t="s">
        <v>2</v>
      </c>
      <c r="C3" s="7" t="s" vm="2">
        <v>1</v>
      </c>
      <c r="E3" s="3" t="s">
        <v>73</v>
      </c>
    </row>
    <row r="4" spans="2:6" x14ac:dyDescent="0.3">
      <c r="B4" s="6" t="s">
        <v>0</v>
      </c>
      <c r="C4" s="7" t="s" vm="1">
        <v>1</v>
      </c>
      <c r="E4" s="3" t="s">
        <v>78</v>
      </c>
    </row>
    <row r="5" spans="2:6" x14ac:dyDescent="0.3">
      <c r="B5" s="6" t="s">
        <v>71</v>
      </c>
      <c r="C5" s="7" t="s" vm="3">
        <v>1</v>
      </c>
      <c r="E5" t="s">
        <v>107</v>
      </c>
    </row>
    <row r="7" spans="2:6" x14ac:dyDescent="0.3">
      <c r="B7" s="16" t="s">
        <v>73</v>
      </c>
      <c r="C7" s="5" t="s">
        <v>74</v>
      </c>
      <c r="D7" s="5" t="s">
        <v>75</v>
      </c>
      <c r="E7" s="5" t="s">
        <v>76</v>
      </c>
      <c r="F7" s="5" t="s">
        <v>72</v>
      </c>
    </row>
    <row r="8" spans="2:6" x14ac:dyDescent="0.3">
      <c r="B8" s="26" t="s">
        <v>3</v>
      </c>
      <c r="C8" s="18">
        <v>1421158.96</v>
      </c>
      <c r="D8" s="18">
        <v>2889321.88</v>
      </c>
      <c r="E8" s="18">
        <v>10924012.960000001</v>
      </c>
      <c r="F8" s="24">
        <v>2.7808224260565946</v>
      </c>
    </row>
    <row r="9" spans="2:6" x14ac:dyDescent="0.3">
      <c r="B9" s="9" t="s">
        <v>4</v>
      </c>
      <c r="C9" s="17"/>
      <c r="D9" s="17">
        <v>162534.09</v>
      </c>
      <c r="E9" s="17">
        <v>805675.63</v>
      </c>
      <c r="F9" s="14">
        <v>3.9569639821406084</v>
      </c>
    </row>
    <row r="10" spans="2:6" x14ac:dyDescent="0.3">
      <c r="B10" s="9" t="s">
        <v>5</v>
      </c>
      <c r="C10" s="17">
        <v>12169170.460000001</v>
      </c>
      <c r="D10" s="17">
        <v>37506624.100000001</v>
      </c>
      <c r="E10" s="17">
        <v>82089923.829999998</v>
      </c>
      <c r="F10" s="14">
        <v>1.1886780215444661</v>
      </c>
    </row>
    <row r="11" spans="2:6" x14ac:dyDescent="0.3">
      <c r="B11" s="9" t="s">
        <v>6</v>
      </c>
      <c r="C11" s="17">
        <v>351590.32</v>
      </c>
      <c r="D11" s="17">
        <v>740367.8</v>
      </c>
      <c r="E11" s="17">
        <v>2265407.25</v>
      </c>
      <c r="F11" s="14">
        <v>2.0598403253085831</v>
      </c>
    </row>
    <row r="12" spans="2:6" x14ac:dyDescent="0.3">
      <c r="B12" s="9" t="s">
        <v>7</v>
      </c>
      <c r="C12" s="17">
        <v>181917.29</v>
      </c>
      <c r="D12" s="17">
        <v>674348.67</v>
      </c>
      <c r="E12" s="17">
        <v>3171742.1</v>
      </c>
      <c r="F12" s="14">
        <v>3.7034156677435131</v>
      </c>
    </row>
    <row r="13" spans="2:6" x14ac:dyDescent="0.3">
      <c r="B13" s="9" t="s">
        <v>8</v>
      </c>
      <c r="C13" s="17">
        <v>7176248.0199999996</v>
      </c>
      <c r="D13" s="17">
        <v>23669537.93</v>
      </c>
      <c r="E13" s="17">
        <v>52979606.530000001</v>
      </c>
      <c r="F13" s="14">
        <v>1.238303370631114</v>
      </c>
    </row>
    <row r="14" spans="2:6" x14ac:dyDescent="0.3">
      <c r="B14" s="9" t="s">
        <v>9</v>
      </c>
      <c r="C14" s="17">
        <v>9582893.7400000002</v>
      </c>
      <c r="D14" s="17">
        <v>17675320.82</v>
      </c>
      <c r="E14" s="17">
        <v>61116567.130000003</v>
      </c>
      <c r="F14" s="14">
        <v>2.4577345301051232</v>
      </c>
    </row>
    <row r="15" spans="2:6" x14ac:dyDescent="0.3">
      <c r="B15" s="9" t="s">
        <v>10</v>
      </c>
      <c r="C15" s="17">
        <v>852541.07</v>
      </c>
      <c r="D15" s="17">
        <v>1772715.57</v>
      </c>
      <c r="E15" s="17">
        <v>6312296.3700000001</v>
      </c>
      <c r="F15" s="14">
        <v>2.5608060744905625</v>
      </c>
    </row>
    <row r="16" spans="2:6" x14ac:dyDescent="0.3">
      <c r="B16" s="9" t="s">
        <v>11</v>
      </c>
      <c r="C16" s="17">
        <v>241323.21</v>
      </c>
      <c r="D16" s="17">
        <v>826086.99</v>
      </c>
      <c r="E16" s="17">
        <v>4072008.35</v>
      </c>
      <c r="F16" s="14">
        <v>3.9292730660241975</v>
      </c>
    </row>
    <row r="17" spans="2:6" x14ac:dyDescent="0.3">
      <c r="B17" s="9" t="s">
        <v>12</v>
      </c>
      <c r="C17" s="17">
        <v>597546.22</v>
      </c>
      <c r="D17" s="17">
        <v>1323922.69</v>
      </c>
      <c r="E17" s="17">
        <v>5508504.8600000003</v>
      </c>
      <c r="F17" s="14">
        <v>3.1607451111816811</v>
      </c>
    </row>
    <row r="18" spans="2:6" x14ac:dyDescent="0.3">
      <c r="B18" s="9" t="s">
        <v>13</v>
      </c>
      <c r="C18" s="17"/>
      <c r="D18" s="17">
        <v>417961.2</v>
      </c>
      <c r="E18" s="17">
        <v>3017815.13</v>
      </c>
      <c r="F18" s="14">
        <v>6.2203236329113798</v>
      </c>
    </row>
    <row r="19" spans="2:6" x14ac:dyDescent="0.3">
      <c r="B19" s="9" t="s">
        <v>14</v>
      </c>
      <c r="C19" s="17">
        <v>905096.71</v>
      </c>
      <c r="D19" s="17">
        <v>2196627.85</v>
      </c>
      <c r="E19" s="17">
        <v>7671381.2999999998</v>
      </c>
      <c r="F19" s="14">
        <v>2.4923445498517189</v>
      </c>
    </row>
    <row r="20" spans="2:6" x14ac:dyDescent="0.3">
      <c r="B20" s="9" t="s">
        <v>15</v>
      </c>
      <c r="C20" s="17">
        <v>462637.92</v>
      </c>
      <c r="D20" s="17">
        <v>1179768.76</v>
      </c>
      <c r="E20" s="17">
        <v>4247167.71</v>
      </c>
      <c r="F20" s="14">
        <v>2.6000001474865297</v>
      </c>
    </row>
    <row r="21" spans="2:6" x14ac:dyDescent="0.3">
      <c r="B21" s="9" t="s">
        <v>16</v>
      </c>
      <c r="C21" s="17">
        <v>1143407.8500000001</v>
      </c>
      <c r="D21" s="17">
        <v>2752286.63</v>
      </c>
      <c r="E21" s="17">
        <v>9285416.5999999996</v>
      </c>
      <c r="F21" s="14">
        <v>2.3737098813723483</v>
      </c>
    </row>
    <row r="22" spans="2:6" x14ac:dyDescent="0.3">
      <c r="B22" s="9" t="s">
        <v>17</v>
      </c>
      <c r="C22" s="17">
        <v>1669064.37</v>
      </c>
      <c r="D22" s="17">
        <v>2473054.08</v>
      </c>
      <c r="E22" s="17">
        <v>7545512.4199999999</v>
      </c>
      <c r="F22" s="14">
        <v>2.0510907468711723</v>
      </c>
    </row>
    <row r="23" spans="2:6" x14ac:dyDescent="0.3">
      <c r="B23" s="9" t="s">
        <v>18</v>
      </c>
      <c r="C23" s="17">
        <v>287996.74</v>
      </c>
      <c r="D23" s="17">
        <v>756818.22</v>
      </c>
      <c r="E23" s="17">
        <v>1868914.36</v>
      </c>
      <c r="F23" s="14">
        <v>1.4694362670074197</v>
      </c>
    </row>
    <row r="24" spans="2:6" x14ac:dyDescent="0.3">
      <c r="B24" s="9" t="s">
        <v>19</v>
      </c>
      <c r="C24" s="17">
        <v>802783.11</v>
      </c>
      <c r="D24" s="17">
        <v>1717525.22</v>
      </c>
      <c r="E24" s="17">
        <v>4140120.59</v>
      </c>
      <c r="F24" s="14">
        <v>1.4105151655356771</v>
      </c>
    </row>
    <row r="25" spans="2:6" x14ac:dyDescent="0.3">
      <c r="B25" s="9" t="s">
        <v>20</v>
      </c>
      <c r="C25" s="17">
        <v>2609242.38</v>
      </c>
      <c r="D25" s="17">
        <v>6265231.9800000004</v>
      </c>
      <c r="E25" s="17">
        <v>15171675.699999999</v>
      </c>
      <c r="F25" s="14">
        <v>1.4215664716695771</v>
      </c>
    </row>
    <row r="26" spans="2:6" x14ac:dyDescent="0.3">
      <c r="B26" s="9" t="s">
        <v>21</v>
      </c>
      <c r="C26" s="17">
        <v>118429.03</v>
      </c>
      <c r="D26" s="17">
        <v>648682.66</v>
      </c>
      <c r="E26" s="17">
        <v>1854965.87</v>
      </c>
      <c r="F26" s="14">
        <v>1.8595891094113721</v>
      </c>
    </row>
    <row r="27" spans="2:6" x14ac:dyDescent="0.3">
      <c r="B27" s="9" t="s">
        <v>22</v>
      </c>
      <c r="C27" s="17"/>
      <c r="D27" s="17">
        <v>143154.04</v>
      </c>
      <c r="E27" s="17">
        <v>722409.08</v>
      </c>
      <c r="F27" s="14">
        <v>4.04637577814779</v>
      </c>
    </row>
    <row r="28" spans="2:6" x14ac:dyDescent="0.3">
      <c r="B28" s="9" t="s">
        <v>23</v>
      </c>
      <c r="C28" s="17">
        <v>104825.53</v>
      </c>
      <c r="D28" s="17">
        <v>748506.75</v>
      </c>
      <c r="E28" s="17">
        <v>2345406.36</v>
      </c>
      <c r="F28" s="14">
        <v>2.1334471733220841</v>
      </c>
    </row>
    <row r="29" spans="2:6" x14ac:dyDescent="0.3">
      <c r="B29" s="9" t="s">
        <v>24</v>
      </c>
      <c r="C29" s="17">
        <v>1804484.17</v>
      </c>
      <c r="D29" s="17">
        <v>2609448.62</v>
      </c>
      <c r="E29" s="17">
        <v>11938162.93</v>
      </c>
      <c r="F29" s="14">
        <v>3.5749752796435588</v>
      </c>
    </row>
    <row r="30" spans="2:6" x14ac:dyDescent="0.3">
      <c r="B30" s="9" t="s">
        <v>25</v>
      </c>
      <c r="C30" s="17">
        <v>2342107.9</v>
      </c>
      <c r="D30" s="17">
        <v>3462178.64</v>
      </c>
      <c r="E30" s="17">
        <v>12420697.800000001</v>
      </c>
      <c r="F30" s="14">
        <v>2.5875381057749234</v>
      </c>
    </row>
    <row r="31" spans="2:6" x14ac:dyDescent="0.3">
      <c r="B31" s="9" t="s">
        <v>26</v>
      </c>
      <c r="C31" s="17">
        <v>181128.45</v>
      </c>
      <c r="D31" s="17">
        <v>679745</v>
      </c>
      <c r="E31" s="17">
        <v>3638823.64</v>
      </c>
      <c r="F31" s="14">
        <v>4.3532186923037317</v>
      </c>
    </row>
    <row r="32" spans="2:6" x14ac:dyDescent="0.3">
      <c r="B32" s="9" t="s">
        <v>27</v>
      </c>
      <c r="C32" s="17">
        <v>416982.09</v>
      </c>
      <c r="D32" s="17">
        <v>833074.59</v>
      </c>
      <c r="E32" s="17">
        <v>4128023.44</v>
      </c>
      <c r="F32" s="14">
        <v>3.9551666676089594</v>
      </c>
    </row>
    <row r="33" spans="2:6" x14ac:dyDescent="0.3">
      <c r="B33" s="9" t="s">
        <v>28</v>
      </c>
      <c r="C33" s="17">
        <v>458809.95</v>
      </c>
      <c r="D33" s="17">
        <v>1317625.2</v>
      </c>
      <c r="E33" s="17">
        <v>5163762.3899999997</v>
      </c>
      <c r="F33" s="14">
        <v>2.9189918271144175</v>
      </c>
    </row>
    <row r="34" spans="2:6" x14ac:dyDescent="0.3">
      <c r="B34" s="9" t="s">
        <v>29</v>
      </c>
      <c r="C34" s="17">
        <v>410976.9</v>
      </c>
      <c r="D34" s="17">
        <v>938709.3</v>
      </c>
      <c r="E34" s="17">
        <v>4187228.54</v>
      </c>
      <c r="F34" s="14">
        <v>3.4606232621749888</v>
      </c>
    </row>
    <row r="35" spans="2:6" x14ac:dyDescent="0.3">
      <c r="B35" s="9" t="s">
        <v>30</v>
      </c>
      <c r="C35" s="17">
        <v>360647.76</v>
      </c>
      <c r="D35" s="17">
        <v>877937.94</v>
      </c>
      <c r="E35" s="17">
        <v>3903920.33</v>
      </c>
      <c r="F35" s="14">
        <v>3.4466928152119731</v>
      </c>
    </row>
    <row r="36" spans="2:6" x14ac:dyDescent="0.3">
      <c r="B36" s="9" t="s">
        <v>31</v>
      </c>
      <c r="C36" s="17">
        <v>786899.1</v>
      </c>
      <c r="D36" s="17">
        <v>1766211.09</v>
      </c>
      <c r="E36" s="17">
        <v>6428628.5999999996</v>
      </c>
      <c r="F36" s="14">
        <v>2.6397849817600227</v>
      </c>
    </row>
    <row r="37" spans="2:6" x14ac:dyDescent="0.3">
      <c r="B37" s="9" t="s">
        <v>32</v>
      </c>
      <c r="C37" s="17">
        <v>1651773.06</v>
      </c>
      <c r="D37" s="17">
        <v>2991636.73</v>
      </c>
      <c r="E37" s="17">
        <v>9819707.9900000002</v>
      </c>
      <c r="F37" s="14">
        <v>2.2823864914908971</v>
      </c>
    </row>
    <row r="38" spans="2:6" x14ac:dyDescent="0.3">
      <c r="B38" s="9" t="s">
        <v>33</v>
      </c>
      <c r="C38" s="17">
        <v>1527093.19</v>
      </c>
      <c r="D38" s="17">
        <v>2021307.6</v>
      </c>
      <c r="E38" s="17">
        <v>7915833.71</v>
      </c>
      <c r="F38" s="14">
        <v>2.916194502014438</v>
      </c>
    </row>
    <row r="39" spans="2:6" x14ac:dyDescent="0.3">
      <c r="B39" s="9" t="s">
        <v>34</v>
      </c>
      <c r="C39" s="17">
        <v>73384.399999999994</v>
      </c>
      <c r="D39" s="17">
        <v>457524.18</v>
      </c>
      <c r="E39" s="17">
        <v>1813067.87</v>
      </c>
      <c r="F39" s="14">
        <v>2.9627804370907791</v>
      </c>
    </row>
    <row r="40" spans="2:6" x14ac:dyDescent="0.3">
      <c r="B40" s="9" t="s">
        <v>35</v>
      </c>
      <c r="C40" s="17">
        <v>2935579.42</v>
      </c>
      <c r="D40" s="17">
        <v>8347860.8200000003</v>
      </c>
      <c r="E40" s="17">
        <v>19285758.77</v>
      </c>
      <c r="F40" s="14">
        <v>1.3102635736085497</v>
      </c>
    </row>
    <row r="41" spans="2:6" x14ac:dyDescent="0.3">
      <c r="B41" s="9" t="s">
        <v>36</v>
      </c>
      <c r="C41" s="17">
        <v>540888.93999999994</v>
      </c>
      <c r="D41" s="17">
        <v>821784.57</v>
      </c>
      <c r="E41" s="17">
        <v>2874380.11</v>
      </c>
      <c r="F41" s="14">
        <v>2.4977294718492953</v>
      </c>
    </row>
    <row r="42" spans="2:6" x14ac:dyDescent="0.3">
      <c r="B42" s="9" t="s">
        <v>37</v>
      </c>
      <c r="C42" s="17">
        <v>561632.18999999994</v>
      </c>
      <c r="D42" s="17">
        <v>1497307.61</v>
      </c>
      <c r="E42" s="17">
        <v>4072202.84</v>
      </c>
      <c r="F42" s="14">
        <v>1.7196835258187189</v>
      </c>
    </row>
    <row r="43" spans="2:6" x14ac:dyDescent="0.3">
      <c r="B43" s="9" t="s">
        <v>38</v>
      </c>
      <c r="C43" s="17">
        <v>1545414.4</v>
      </c>
      <c r="D43" s="17">
        <v>2067836.93</v>
      </c>
      <c r="E43" s="17">
        <v>8670140.25</v>
      </c>
      <c r="F43" s="14">
        <v>3.1928549220755045</v>
      </c>
    </row>
    <row r="44" spans="2:6" x14ac:dyDescent="0.3">
      <c r="B44" s="9" t="s">
        <v>39</v>
      </c>
      <c r="C44" s="17">
        <v>69942.850000000006</v>
      </c>
      <c r="D44" s="17">
        <v>479888.18</v>
      </c>
      <c r="E44" s="17">
        <v>1843217.02</v>
      </c>
      <c r="F44" s="14">
        <v>2.8409302350393379</v>
      </c>
    </row>
    <row r="45" spans="2:6" x14ac:dyDescent="0.3">
      <c r="B45" s="9" t="s">
        <v>40</v>
      </c>
      <c r="C45" s="17">
        <v>416213.19</v>
      </c>
      <c r="D45" s="17">
        <v>1014663.12</v>
      </c>
      <c r="E45" s="17">
        <v>2758212.96</v>
      </c>
      <c r="F45" s="14">
        <v>1.7183534176348105</v>
      </c>
    </row>
    <row r="46" spans="2:6" x14ac:dyDescent="0.3">
      <c r="B46" s="9" t="s">
        <v>41</v>
      </c>
      <c r="C46" s="17"/>
      <c r="D46" s="17">
        <v>162753.95000000001</v>
      </c>
      <c r="E46" s="17">
        <v>1443942.15</v>
      </c>
      <c r="F46" s="14">
        <v>7.8719330621468782</v>
      </c>
    </row>
    <row r="47" spans="2:6" x14ac:dyDescent="0.3">
      <c r="B47" s="9" t="s">
        <v>42</v>
      </c>
      <c r="C47" s="17">
        <v>4682610.4800000004</v>
      </c>
      <c r="D47" s="17">
        <v>5972163.8600000003</v>
      </c>
      <c r="E47" s="17">
        <v>18801025.219999999</v>
      </c>
      <c r="F47" s="14">
        <v>2.1481094056920265</v>
      </c>
    </row>
    <row r="48" spans="2:6" x14ac:dyDescent="0.3">
      <c r="B48" s="9" t="s">
        <v>43</v>
      </c>
      <c r="C48" s="17">
        <v>173080.8</v>
      </c>
      <c r="D48" s="17">
        <v>933136.09</v>
      </c>
      <c r="E48" s="17">
        <v>4807280.34</v>
      </c>
      <c r="F48" s="14">
        <v>4.1517462367145184</v>
      </c>
    </row>
    <row r="49" spans="2:6" x14ac:dyDescent="0.3">
      <c r="B49" s="9" t="s">
        <v>44</v>
      </c>
      <c r="C49" s="17">
        <v>1482289.87</v>
      </c>
      <c r="D49" s="17">
        <v>2113442.65</v>
      </c>
      <c r="E49" s="17">
        <v>8086224.5099999998</v>
      </c>
      <c r="F49" s="14">
        <v>2.8260912875965665</v>
      </c>
    </row>
    <row r="50" spans="2:6" x14ac:dyDescent="0.3">
      <c r="B50" s="9" t="s">
        <v>45</v>
      </c>
      <c r="C50" s="17">
        <v>990022.26</v>
      </c>
      <c r="D50" s="17">
        <v>3417669.59</v>
      </c>
      <c r="E50" s="17">
        <v>16114191.41</v>
      </c>
      <c r="F50" s="14">
        <v>3.7149646815331852</v>
      </c>
    </row>
    <row r="51" spans="2:6" x14ac:dyDescent="0.3">
      <c r="B51" s="9" t="s">
        <v>46</v>
      </c>
      <c r="C51" s="17">
        <v>526231.55000000005</v>
      </c>
      <c r="D51" s="17">
        <v>1626281.17</v>
      </c>
      <c r="E51" s="17">
        <v>4015071.5</v>
      </c>
      <c r="F51" s="14">
        <v>1.4688667458407578</v>
      </c>
    </row>
    <row r="52" spans="2:6" x14ac:dyDescent="0.3">
      <c r="B52" s="9" t="s">
        <v>47</v>
      </c>
      <c r="C52" s="17">
        <v>247519.16</v>
      </c>
      <c r="D52" s="17">
        <v>389012.13</v>
      </c>
      <c r="E52" s="17">
        <v>1117963.1200000001</v>
      </c>
      <c r="F52" s="14">
        <v>1.8738515685873345</v>
      </c>
    </row>
    <row r="53" spans="2:6" x14ac:dyDescent="0.3">
      <c r="B53" s="9" t="s">
        <v>48</v>
      </c>
      <c r="C53" s="17"/>
      <c r="D53" s="17">
        <v>13179.02</v>
      </c>
      <c r="E53" s="17">
        <v>351210.13</v>
      </c>
      <c r="F53" s="14">
        <v>25.649184081972709</v>
      </c>
    </row>
    <row r="54" spans="2:6" x14ac:dyDescent="0.3">
      <c r="B54" s="9" t="s">
        <v>49</v>
      </c>
      <c r="C54" s="17">
        <v>1867175.07</v>
      </c>
      <c r="D54" s="17">
        <v>3728375.26</v>
      </c>
      <c r="E54" s="17">
        <v>9850394.5899999999</v>
      </c>
      <c r="F54" s="14">
        <v>1.6420072828184147</v>
      </c>
    </row>
    <row r="55" spans="2:6" x14ac:dyDescent="0.3">
      <c r="B55" s="9" t="s">
        <v>50</v>
      </c>
      <c r="C55" s="17">
        <v>259089.69</v>
      </c>
      <c r="D55" s="17">
        <v>401692.64</v>
      </c>
      <c r="E55" s="17">
        <v>1199362.8600000001</v>
      </c>
      <c r="F55" s="14">
        <v>1.9857725548568679</v>
      </c>
    </row>
    <row r="56" spans="2:6" x14ac:dyDescent="0.3">
      <c r="B56" s="9" t="s">
        <v>51</v>
      </c>
      <c r="C56" s="17">
        <v>458873.63</v>
      </c>
      <c r="D56" s="17">
        <v>1099603.57</v>
      </c>
      <c r="E56" s="17">
        <v>3882560.96</v>
      </c>
      <c r="F56" s="14">
        <v>2.530873367390031</v>
      </c>
    </row>
    <row r="57" spans="2:6" x14ac:dyDescent="0.3">
      <c r="B57" s="12" t="s">
        <v>52</v>
      </c>
      <c r="C57" s="17">
        <v>1593507.3</v>
      </c>
      <c r="D57" s="17">
        <v>2456724.54</v>
      </c>
      <c r="E57" s="17">
        <v>10825195.029999999</v>
      </c>
      <c r="F57" s="14">
        <v>3.4063527895561294</v>
      </c>
    </row>
    <row r="58" spans="2:6" x14ac:dyDescent="0.3">
      <c r="B58" s="26" t="s">
        <v>53</v>
      </c>
      <c r="C58" s="17">
        <v>510186.17</v>
      </c>
      <c r="D58" s="17">
        <v>1454505.18</v>
      </c>
      <c r="E58" s="17">
        <v>5273396.54</v>
      </c>
      <c r="F58" s="14">
        <v>2.6255605084885296</v>
      </c>
    </row>
    <row r="59" spans="2:6" x14ac:dyDescent="0.3">
      <c r="B59" s="9" t="s">
        <v>54</v>
      </c>
      <c r="C59" s="17">
        <v>813378.54</v>
      </c>
      <c r="D59" s="17">
        <v>1747581.69</v>
      </c>
      <c r="E59" s="17">
        <v>5443873.3600000003</v>
      </c>
      <c r="F59" s="14">
        <v>2.1150894926119306</v>
      </c>
    </row>
    <row r="60" spans="2:6" x14ac:dyDescent="0.3">
      <c r="B60" s="9" t="s">
        <v>55</v>
      </c>
      <c r="C60" s="17">
        <v>1617662.51</v>
      </c>
      <c r="D60" s="17">
        <v>2574641.21</v>
      </c>
      <c r="E60" s="17">
        <v>9729512.7300000004</v>
      </c>
      <c r="F60" s="14">
        <v>2.7789780930291257</v>
      </c>
    </row>
    <row r="61" spans="2:6" x14ac:dyDescent="0.3">
      <c r="B61" s="9" t="s">
        <v>56</v>
      </c>
      <c r="C61" s="17">
        <v>389161.04</v>
      </c>
      <c r="D61" s="17">
        <v>1005042.45</v>
      </c>
      <c r="E61" s="17">
        <v>4056096.9</v>
      </c>
      <c r="F61" s="14">
        <v>3.035746848304766</v>
      </c>
    </row>
    <row r="62" spans="2:6" x14ac:dyDescent="0.3">
      <c r="B62" s="9" t="s">
        <v>57</v>
      </c>
      <c r="C62" s="17">
        <v>4827925.58</v>
      </c>
      <c r="D62" s="17">
        <v>6437330.6799999997</v>
      </c>
      <c r="E62" s="17">
        <v>20697519.780000001</v>
      </c>
      <c r="F62" s="14">
        <v>2.2152332711918414</v>
      </c>
    </row>
    <row r="63" spans="2:6" x14ac:dyDescent="0.3">
      <c r="B63" s="9" t="s">
        <v>58</v>
      </c>
      <c r="C63" s="17">
        <v>234404.94</v>
      </c>
      <c r="D63" s="17">
        <v>383094.89</v>
      </c>
      <c r="E63" s="17">
        <v>1189344.75</v>
      </c>
      <c r="F63" s="14">
        <v>2.1045696015418005</v>
      </c>
    </row>
    <row r="64" spans="2:6" x14ac:dyDescent="0.3">
      <c r="B64" s="9" t="s">
        <v>59</v>
      </c>
      <c r="C64" s="17">
        <v>550457.97</v>
      </c>
      <c r="D64" s="17">
        <v>1073719.8400000001</v>
      </c>
      <c r="E64" s="17">
        <v>4655996</v>
      </c>
      <c r="F64" s="14">
        <v>3.3363229648434176</v>
      </c>
    </row>
    <row r="65" spans="2:6" x14ac:dyDescent="0.3">
      <c r="B65" s="9" t="s">
        <v>60</v>
      </c>
      <c r="C65" s="17">
        <v>559826.12</v>
      </c>
      <c r="D65" s="17">
        <v>1673339.61</v>
      </c>
      <c r="E65" s="17">
        <v>4355023.83</v>
      </c>
      <c r="F65" s="14">
        <v>1.6025941201499434</v>
      </c>
    </row>
    <row r="66" spans="2:6" x14ac:dyDescent="0.3">
      <c r="B66" s="9" t="s">
        <v>61</v>
      </c>
      <c r="C66" s="17">
        <v>1244018.82</v>
      </c>
      <c r="D66" s="17">
        <v>2851347.4</v>
      </c>
      <c r="E66" s="17">
        <v>8752286.6999999993</v>
      </c>
      <c r="F66" s="14">
        <v>2.0695266034577195</v>
      </c>
    </row>
    <row r="67" spans="2:6" x14ac:dyDescent="0.3">
      <c r="B67" s="9" t="s">
        <v>62</v>
      </c>
      <c r="C67" s="17">
        <v>91227.199999999997</v>
      </c>
      <c r="D67" s="17">
        <v>531219.65</v>
      </c>
      <c r="E67" s="17">
        <v>2118516.9900000002</v>
      </c>
      <c r="F67" s="14">
        <v>2.9880245205537865</v>
      </c>
    </row>
    <row r="68" spans="2:6" x14ac:dyDescent="0.3">
      <c r="B68" s="9" t="s">
        <v>63</v>
      </c>
      <c r="C68" s="17">
        <v>1893824.51</v>
      </c>
      <c r="D68" s="17">
        <v>4415642.7300000004</v>
      </c>
      <c r="E68" s="17">
        <v>12186268.619999999</v>
      </c>
      <c r="F68" s="14">
        <v>1.759794975532361</v>
      </c>
    </row>
    <row r="69" spans="2:6" x14ac:dyDescent="0.3">
      <c r="B69" s="9" t="s">
        <v>64</v>
      </c>
      <c r="C69" s="17">
        <v>222638.47</v>
      </c>
      <c r="D69" s="17">
        <v>1325489.44</v>
      </c>
      <c r="E69" s="17">
        <v>3295972.5</v>
      </c>
      <c r="F69" s="14">
        <v>1.4866078902899447</v>
      </c>
    </row>
    <row r="70" spans="2:6" x14ac:dyDescent="0.3">
      <c r="B70" s="9" t="s">
        <v>65</v>
      </c>
      <c r="C70" s="17">
        <v>598527.31999999995</v>
      </c>
      <c r="D70" s="17">
        <v>1608113.42</v>
      </c>
      <c r="E70" s="17">
        <v>7349581.1100000003</v>
      </c>
      <c r="F70" s="14">
        <v>3.5703126524496018</v>
      </c>
    </row>
    <row r="71" spans="2:6" x14ac:dyDescent="0.3">
      <c r="B71" s="9" t="s">
        <v>66</v>
      </c>
      <c r="C71" s="17">
        <v>1730790.48</v>
      </c>
      <c r="D71" s="17">
        <v>2145221.92</v>
      </c>
      <c r="E71" s="17">
        <v>8533368.9800000004</v>
      </c>
      <c r="F71" s="14">
        <v>2.9778490516263236</v>
      </c>
    </row>
    <row r="72" spans="2:6" x14ac:dyDescent="0.3">
      <c r="B72" s="9" t="s">
        <v>67</v>
      </c>
      <c r="C72" s="17">
        <v>1553625.99</v>
      </c>
      <c r="D72" s="17">
        <v>2235120.4</v>
      </c>
      <c r="E72" s="17">
        <v>7780406.0599999996</v>
      </c>
      <c r="F72" s="14">
        <v>2.4809785012028884</v>
      </c>
    </row>
    <row r="73" spans="2:6" x14ac:dyDescent="0.3">
      <c r="B73" s="9" t="s">
        <v>68</v>
      </c>
      <c r="C73" s="17">
        <v>1258182.06</v>
      </c>
      <c r="D73" s="17">
        <v>2625411.79</v>
      </c>
      <c r="E73" s="17">
        <v>9725785.1999999993</v>
      </c>
      <c r="F73" s="14">
        <v>2.7044798979896405</v>
      </c>
    </row>
    <row r="74" spans="2:6" x14ac:dyDescent="0.3">
      <c r="B74" s="12" t="s">
        <v>69</v>
      </c>
      <c r="C74" s="19">
        <v>340189.93</v>
      </c>
      <c r="D74" s="19">
        <v>1564958.26</v>
      </c>
      <c r="E74" s="19">
        <v>5261424.08</v>
      </c>
      <c r="F74" s="20">
        <v>2.3620219877302033</v>
      </c>
    </row>
    <row r="75" spans="2:6" x14ac:dyDescent="0.3">
      <c r="B75" s="2" t="s">
        <v>70</v>
      </c>
      <c r="C75" s="10">
        <v>87478258.349999994</v>
      </c>
      <c r="D75" s="10">
        <v>196690953.08000001</v>
      </c>
      <c r="E75" s="10">
        <v>598877095.26999998</v>
      </c>
      <c r="F75" s="15">
        <v>2.0447617742053392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{28E3B12B-51A1-49F1-8C09-4036DA44CF3F}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8E3B12B-51A1-49F1-8C09-4036DA44CF3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233CC2-7921-43BA-A91E-1277BCA03A66}">
  <dimension ref="A1:J48"/>
  <sheetViews>
    <sheetView tabSelected="1" zoomScale="65" zoomScaleNormal="65" workbookViewId="0">
      <selection activeCell="F13" sqref="F13"/>
    </sheetView>
  </sheetViews>
  <sheetFormatPr defaultRowHeight="14.4" x14ac:dyDescent="0.3"/>
  <cols>
    <col min="2" max="2" width="32.6640625" bestFit="1" customWidth="1"/>
    <col min="3" max="4" width="12.6640625" bestFit="1" customWidth="1"/>
    <col min="5" max="5" width="17.88671875" bestFit="1" customWidth="1"/>
    <col min="6" max="173" width="56.21875" bestFit="1" customWidth="1"/>
    <col min="174" max="175" width="17.5546875" bestFit="1" customWidth="1"/>
    <col min="176" max="176" width="16.44140625" bestFit="1" customWidth="1"/>
  </cols>
  <sheetData>
    <row r="1" spans="1:10" ht="31.2" x14ac:dyDescent="0.6">
      <c r="A1" s="73" t="s">
        <v>108</v>
      </c>
    </row>
    <row r="2" spans="1:10" ht="23.4" x14ac:dyDescent="0.45">
      <c r="A2" s="74" t="s">
        <v>156</v>
      </c>
    </row>
    <row r="3" spans="1:10" x14ac:dyDescent="0.3">
      <c r="B3" s="59" t="s">
        <v>77</v>
      </c>
      <c r="C3" s="30"/>
    </row>
    <row r="4" spans="1:10" x14ac:dyDescent="0.3">
      <c r="B4" s="46" t="s">
        <v>2</v>
      </c>
      <c r="C4" s="47" t="s" vm="2">
        <v>1</v>
      </c>
      <c r="E4" s="1" t="s">
        <v>156</v>
      </c>
    </row>
    <row r="5" spans="1:10" x14ac:dyDescent="0.3">
      <c r="B5" s="46" t="s">
        <v>71</v>
      </c>
      <c r="C5" s="47" t="s" vm="3">
        <v>1</v>
      </c>
      <c r="E5" t="s">
        <v>107</v>
      </c>
    </row>
    <row r="6" spans="1:10" x14ac:dyDescent="0.3">
      <c r="B6" s="50" t="s">
        <v>141</v>
      </c>
      <c r="C6" s="51" t="s" vm="4">
        <v>1</v>
      </c>
    </row>
    <row r="8" spans="1:10" ht="15.6" x14ac:dyDescent="0.3">
      <c r="B8" s="57" t="s">
        <v>144</v>
      </c>
      <c r="C8" s="41" t="s">
        <v>142</v>
      </c>
      <c r="D8" s="41" t="s">
        <v>143</v>
      </c>
      <c r="E8" s="41" t="s">
        <v>72</v>
      </c>
      <c r="J8" s="45"/>
    </row>
    <row r="9" spans="1:10" x14ac:dyDescent="0.3">
      <c r="B9" s="31" t="s">
        <v>111</v>
      </c>
      <c r="C9" s="32">
        <v>3017651.26</v>
      </c>
      <c r="D9" s="32">
        <v>19350888.969999999</v>
      </c>
      <c r="E9" s="33">
        <v>5.4125663646103357</v>
      </c>
    </row>
    <row r="10" spans="1:10" x14ac:dyDescent="0.3">
      <c r="B10" s="48" t="s">
        <v>117</v>
      </c>
      <c r="C10" s="25">
        <v>780509.95</v>
      </c>
      <c r="D10" s="25">
        <v>4379743.4400000004</v>
      </c>
      <c r="E10" s="68">
        <v>4.6113870681597335</v>
      </c>
    </row>
    <row r="11" spans="1:10" x14ac:dyDescent="0.3">
      <c r="B11" s="48" t="s">
        <v>118</v>
      </c>
      <c r="C11" s="25">
        <v>670943.94999999995</v>
      </c>
      <c r="D11" s="25">
        <v>5159507.3099999996</v>
      </c>
      <c r="E11" s="68">
        <v>6.6899229958031512</v>
      </c>
    </row>
    <row r="12" spans="1:10" x14ac:dyDescent="0.3">
      <c r="B12" s="48" t="s">
        <v>120</v>
      </c>
      <c r="C12" s="25">
        <v>48711.25</v>
      </c>
      <c r="D12" s="25">
        <v>837583.23</v>
      </c>
      <c r="E12" s="68">
        <v>16.194862172496087</v>
      </c>
    </row>
    <row r="13" spans="1:10" x14ac:dyDescent="0.3">
      <c r="B13" s="48" t="s">
        <v>121</v>
      </c>
      <c r="C13" s="25">
        <v>52983.41</v>
      </c>
      <c r="D13" s="25">
        <v>937207.26</v>
      </c>
      <c r="E13" s="68">
        <v>16.688692743634281</v>
      </c>
    </row>
    <row r="14" spans="1:10" x14ac:dyDescent="0.3">
      <c r="B14" s="48" t="s">
        <v>122</v>
      </c>
      <c r="C14" s="25">
        <v>68492.95</v>
      </c>
      <c r="D14" s="25">
        <v>1227566.43</v>
      </c>
      <c r="E14" s="68">
        <v>16.922522390990608</v>
      </c>
    </row>
    <row r="15" spans="1:10" x14ac:dyDescent="0.3">
      <c r="B15" s="48" t="s">
        <v>132</v>
      </c>
      <c r="C15" s="25">
        <v>25111.06</v>
      </c>
      <c r="D15" s="25">
        <v>1437236.73</v>
      </c>
      <c r="E15" s="68">
        <v>56.235207514139184</v>
      </c>
    </row>
    <row r="16" spans="1:10" x14ac:dyDescent="0.3">
      <c r="B16" s="48" t="s">
        <v>133</v>
      </c>
      <c r="C16" s="25">
        <v>647812.53</v>
      </c>
      <c r="D16" s="25">
        <v>3806948.89</v>
      </c>
      <c r="E16" s="68">
        <v>4.8766212657232799</v>
      </c>
    </row>
    <row r="17" spans="1:10" x14ac:dyDescent="0.3">
      <c r="B17" s="48" t="s">
        <v>136</v>
      </c>
      <c r="C17" s="25">
        <v>432975.45</v>
      </c>
      <c r="D17" s="25">
        <v>11211859.029999999</v>
      </c>
      <c r="E17" s="68">
        <v>24.894907043805834</v>
      </c>
    </row>
    <row r="18" spans="1:10" x14ac:dyDescent="0.3">
      <c r="B18" s="65" t="s">
        <v>140</v>
      </c>
      <c r="C18" s="64">
        <v>688701.91</v>
      </c>
      <c r="D18" s="64">
        <v>3640101.9</v>
      </c>
      <c r="E18" s="69">
        <v>4.2854534699925537</v>
      </c>
    </row>
    <row r="19" spans="1:10" x14ac:dyDescent="0.3">
      <c r="B19" s="42" t="s">
        <v>70</v>
      </c>
      <c r="C19" s="49">
        <v>6433893.7199999997</v>
      </c>
      <c r="D19" s="49">
        <v>51988643.189999998</v>
      </c>
      <c r="E19" s="70">
        <v>7.0804323870615633</v>
      </c>
    </row>
    <row r="22" spans="1:10" ht="23.4" x14ac:dyDescent="0.45">
      <c r="A22" s="74" t="s">
        <v>157</v>
      </c>
    </row>
    <row r="23" spans="1:10" ht="15.6" x14ac:dyDescent="0.3">
      <c r="B23" s="56" t="s">
        <v>77</v>
      </c>
      <c r="C23" s="30"/>
      <c r="J23" s="45"/>
    </row>
    <row r="24" spans="1:10" x14ac:dyDescent="0.3">
      <c r="B24" s="46" t="s">
        <v>2</v>
      </c>
      <c r="C24" s="47" t="s" vm="2">
        <v>1</v>
      </c>
    </row>
    <row r="25" spans="1:10" x14ac:dyDescent="0.3">
      <c r="B25" s="46" t="s">
        <v>71</v>
      </c>
      <c r="C25" s="47" t="s" vm="3">
        <v>1</v>
      </c>
    </row>
    <row r="26" spans="1:10" x14ac:dyDescent="0.3">
      <c r="B26" s="50" t="s">
        <v>141</v>
      </c>
      <c r="C26" s="51" t="s" vm="4">
        <v>1</v>
      </c>
    </row>
    <row r="28" spans="1:10" ht="15.6" x14ac:dyDescent="0.3">
      <c r="B28" s="57" t="s">
        <v>144</v>
      </c>
      <c r="C28" s="58" t="s">
        <v>151</v>
      </c>
      <c r="D28" s="45" t="s">
        <v>152</v>
      </c>
    </row>
    <row r="29" spans="1:10" x14ac:dyDescent="0.3">
      <c r="B29" s="31" t="s">
        <v>113</v>
      </c>
      <c r="C29" s="32">
        <v>3376565</v>
      </c>
    </row>
    <row r="30" spans="1:10" x14ac:dyDescent="0.3">
      <c r="B30" s="31" t="s">
        <v>114</v>
      </c>
      <c r="C30" s="32">
        <v>3975074</v>
      </c>
    </row>
    <row r="31" spans="1:10" x14ac:dyDescent="0.3">
      <c r="B31" s="31" t="s">
        <v>126</v>
      </c>
      <c r="C31" s="32">
        <v>4151008</v>
      </c>
    </row>
    <row r="32" spans="1:10" x14ac:dyDescent="0.3">
      <c r="B32" s="31" t="s">
        <v>127</v>
      </c>
      <c r="C32" s="32">
        <v>3371170</v>
      </c>
    </row>
    <row r="33" spans="2:4" x14ac:dyDescent="0.3">
      <c r="B33" s="34" t="s">
        <v>128</v>
      </c>
      <c r="C33" s="35">
        <v>4126295</v>
      </c>
    </row>
    <row r="34" spans="2:4" x14ac:dyDescent="0.3">
      <c r="B34" s="42" t="s">
        <v>70</v>
      </c>
      <c r="C34" s="43">
        <v>19000112</v>
      </c>
    </row>
    <row r="37" spans="2:4" ht="15.6" x14ac:dyDescent="0.3">
      <c r="B37" s="56" t="s">
        <v>77</v>
      </c>
      <c r="C37" s="30"/>
    </row>
    <row r="38" spans="2:4" x14ac:dyDescent="0.3">
      <c r="B38" s="28" t="s">
        <v>2</v>
      </c>
      <c r="C38" t="s" vm="2">
        <v>1</v>
      </c>
    </row>
    <row r="39" spans="2:4" x14ac:dyDescent="0.3">
      <c r="B39" s="28" t="s">
        <v>71</v>
      </c>
      <c r="C39" t="s" vm="3">
        <v>1</v>
      </c>
    </row>
    <row r="40" spans="2:4" x14ac:dyDescent="0.3">
      <c r="B40" s="29" t="s">
        <v>141</v>
      </c>
      <c r="C40" s="30" t="s" vm="4">
        <v>1</v>
      </c>
    </row>
    <row r="42" spans="2:4" ht="15.6" x14ac:dyDescent="0.3">
      <c r="B42" s="57" t="s">
        <v>144</v>
      </c>
      <c r="C42" s="58" t="s">
        <v>151</v>
      </c>
      <c r="D42" s="45" t="s">
        <v>153</v>
      </c>
    </row>
    <row r="43" spans="2:4" x14ac:dyDescent="0.3">
      <c r="B43" s="37" t="s">
        <v>112</v>
      </c>
      <c r="C43" s="53">
        <v>51721</v>
      </c>
    </row>
    <row r="44" spans="2:4" x14ac:dyDescent="0.3">
      <c r="B44" s="31" t="s">
        <v>116</v>
      </c>
      <c r="C44" s="52">
        <v>63059</v>
      </c>
    </row>
    <row r="45" spans="2:4" x14ac:dyDescent="0.3">
      <c r="B45" s="31" t="s">
        <v>118</v>
      </c>
      <c r="C45" s="52">
        <v>15224</v>
      </c>
    </row>
    <row r="46" spans="2:4" x14ac:dyDescent="0.3">
      <c r="B46" s="31" t="s">
        <v>119</v>
      </c>
      <c r="C46" s="52">
        <v>8854</v>
      </c>
    </row>
    <row r="47" spans="2:4" x14ac:dyDescent="0.3">
      <c r="B47" s="34" t="s">
        <v>136</v>
      </c>
      <c r="C47" s="54">
        <v>36029</v>
      </c>
    </row>
    <row r="48" spans="2:4" x14ac:dyDescent="0.3">
      <c r="B48" s="41" t="s">
        <v>70</v>
      </c>
      <c r="C48" s="55">
        <v>174887</v>
      </c>
    </row>
  </sheetData>
  <conditionalFormatting pivot="1" sqref="C9:C18">
    <cfRule type="colorScale" priority="5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 sqref="C9:C18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9:D18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18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{7AA71C89-1B7B-4A95-BBDF-5D599DCF53DC}</x14:id>
        </ext>
      </extLst>
    </cfRule>
  </conditionalFormatting>
  <conditionalFormatting pivot="1" sqref="C29:C33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AA71C89-1B7B-4A95-BBDF-5D599DCF53D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31AB25-D413-4A84-A8BB-3B7E51F6A6E0}">
  <dimension ref="A1:E10"/>
  <sheetViews>
    <sheetView workbookViewId="0">
      <selection activeCell="G8" sqref="G8"/>
    </sheetView>
  </sheetViews>
  <sheetFormatPr defaultRowHeight="14.4" x14ac:dyDescent="0.3"/>
  <cols>
    <col min="2" max="2" width="12.44140625" bestFit="1" customWidth="1"/>
    <col min="3" max="4" width="12.5546875" bestFit="1" customWidth="1"/>
    <col min="5" max="5" width="18.21875" bestFit="1" customWidth="1"/>
  </cols>
  <sheetData>
    <row r="1" spans="1:5" ht="28.8" x14ac:dyDescent="0.55000000000000004">
      <c r="A1" s="27" t="s">
        <v>108</v>
      </c>
    </row>
    <row r="2" spans="1:5" ht="15" customHeight="1" x14ac:dyDescent="0.55000000000000004">
      <c r="A2" s="27"/>
      <c r="B2" s="59" t="s">
        <v>77</v>
      </c>
      <c r="C2" s="30"/>
    </row>
    <row r="3" spans="1:5" x14ac:dyDescent="0.3">
      <c r="B3" s="28" t="s">
        <v>2</v>
      </c>
      <c r="C3" t="s" vm="2">
        <v>1</v>
      </c>
      <c r="E3" s="1" t="s">
        <v>148</v>
      </c>
    </row>
    <row r="4" spans="1:5" x14ac:dyDescent="0.3">
      <c r="B4" s="29" t="s">
        <v>141</v>
      </c>
      <c r="C4" s="30" t="s" vm="4">
        <v>1</v>
      </c>
      <c r="E4" t="s">
        <v>149</v>
      </c>
    </row>
    <row r="6" spans="1:5" x14ac:dyDescent="0.3">
      <c r="B6" s="40" t="s">
        <v>150</v>
      </c>
      <c r="C6" s="41" t="s">
        <v>142</v>
      </c>
      <c r="D6" s="41" t="s">
        <v>143</v>
      </c>
      <c r="E6" s="41" t="s">
        <v>72</v>
      </c>
    </row>
    <row r="7" spans="1:5" x14ac:dyDescent="0.3">
      <c r="B7" s="37" t="s">
        <v>145</v>
      </c>
      <c r="C7" s="38">
        <v>51381236.68</v>
      </c>
      <c r="D7" s="38">
        <v>94734636.299999997</v>
      </c>
      <c r="E7" s="39">
        <v>0.84375936472691371</v>
      </c>
    </row>
    <row r="8" spans="1:5" x14ac:dyDescent="0.3">
      <c r="B8" s="31" t="s">
        <v>146</v>
      </c>
      <c r="C8" s="32">
        <v>105240750.19</v>
      </c>
      <c r="D8" s="32">
        <v>338378682.16000003</v>
      </c>
      <c r="E8" s="33">
        <v>2.2152819278568088</v>
      </c>
    </row>
    <row r="9" spans="1:5" x14ac:dyDescent="0.3">
      <c r="B9" s="34" t="s">
        <v>147</v>
      </c>
      <c r="C9" s="35">
        <v>40068966.210000001</v>
      </c>
      <c r="D9" s="35">
        <v>165763776.81</v>
      </c>
      <c r="E9" s="36">
        <v>3.1369616560916009</v>
      </c>
    </row>
    <row r="10" spans="1:5" x14ac:dyDescent="0.3">
      <c r="B10" s="42" t="s">
        <v>70</v>
      </c>
      <c r="C10" s="43">
        <v>196690953.08000001</v>
      </c>
      <c r="D10" s="43">
        <v>598877095.26999998</v>
      </c>
      <c r="E10" s="44">
        <v>2.0447617742053392</v>
      </c>
    </row>
  </sheetData>
  <conditionalFormatting pivot="1" sqref="C7:C9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9">
    <cfRule type="colorScale" priority="3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 sqref="D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{58FF392E-62CA-4989-9F2F-6352594F9085}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8FF392E-62CA-4989-9F2F-6352594F908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681B9-4499-4605-BED8-40548B398C6F}">
  <dimension ref="A1:E29"/>
  <sheetViews>
    <sheetView zoomScale="56" zoomScaleNormal="56" workbookViewId="0">
      <selection sqref="A1:G31"/>
    </sheetView>
  </sheetViews>
  <sheetFormatPr defaultRowHeight="14.4" x14ac:dyDescent="0.3"/>
  <cols>
    <col min="2" max="2" width="22.21875" customWidth="1"/>
    <col min="3" max="3" width="10.109375" bestFit="1" customWidth="1"/>
    <col min="11" max="11" width="21.33203125" bestFit="1" customWidth="1"/>
    <col min="12" max="12" width="13.33203125" bestFit="1" customWidth="1"/>
  </cols>
  <sheetData>
    <row r="1" spans="1:5" ht="28.8" x14ac:dyDescent="0.55000000000000004">
      <c r="A1" s="27" t="s">
        <v>108</v>
      </c>
    </row>
    <row r="2" spans="1:5" ht="15.6" customHeight="1" x14ac:dyDescent="0.55000000000000004">
      <c r="A2" s="27"/>
    </row>
    <row r="3" spans="1:5" ht="15.6" x14ac:dyDescent="0.3">
      <c r="B3" s="56" t="s">
        <v>77</v>
      </c>
      <c r="C3" s="30"/>
    </row>
    <row r="4" spans="1:5" x14ac:dyDescent="0.3">
      <c r="B4" s="46" t="s">
        <v>2</v>
      </c>
      <c r="C4" s="47" t="s" vm="2">
        <v>1</v>
      </c>
    </row>
    <row r="5" spans="1:5" x14ac:dyDescent="0.3">
      <c r="B5" s="46" t="s">
        <v>71</v>
      </c>
      <c r="C5" s="47" t="s" vm="3">
        <v>1</v>
      </c>
    </row>
    <row r="6" spans="1:5" x14ac:dyDescent="0.3">
      <c r="B6" s="50" t="s">
        <v>141</v>
      </c>
      <c r="C6" s="51" t="s" vm="4">
        <v>1</v>
      </c>
    </row>
    <row r="8" spans="1:5" ht="15.6" x14ac:dyDescent="0.3">
      <c r="B8" s="57" t="s">
        <v>144</v>
      </c>
      <c r="C8" s="58" t="s">
        <v>151</v>
      </c>
      <c r="E8" s="45" t="s">
        <v>152</v>
      </c>
    </row>
    <row r="9" spans="1:5" x14ac:dyDescent="0.3">
      <c r="B9" s="31" t="s">
        <v>113</v>
      </c>
      <c r="C9" s="32">
        <v>3376565</v>
      </c>
    </row>
    <row r="10" spans="1:5" x14ac:dyDescent="0.3">
      <c r="B10" s="31" t="s">
        <v>114</v>
      </c>
      <c r="C10" s="32">
        <v>3975074</v>
      </c>
    </row>
    <row r="11" spans="1:5" x14ac:dyDescent="0.3">
      <c r="B11" s="31" t="s">
        <v>126</v>
      </c>
      <c r="C11" s="32">
        <v>4151008</v>
      </c>
    </row>
    <row r="12" spans="1:5" x14ac:dyDescent="0.3">
      <c r="B12" s="31" t="s">
        <v>127</v>
      </c>
      <c r="C12" s="32">
        <v>3371170</v>
      </c>
    </row>
    <row r="13" spans="1:5" x14ac:dyDescent="0.3">
      <c r="B13" s="34" t="s">
        <v>128</v>
      </c>
      <c r="C13" s="35">
        <v>4126295</v>
      </c>
    </row>
    <row r="14" spans="1:5" x14ac:dyDescent="0.3">
      <c r="B14" s="42" t="s">
        <v>70</v>
      </c>
      <c r="C14" s="43">
        <v>19000112</v>
      </c>
    </row>
    <row r="18" spans="2:5" ht="15.6" x14ac:dyDescent="0.3">
      <c r="B18" s="56" t="s">
        <v>77</v>
      </c>
      <c r="C18" s="30"/>
    </row>
    <row r="19" spans="2:5" x14ac:dyDescent="0.3">
      <c r="B19" s="28" t="s">
        <v>2</v>
      </c>
      <c r="C19" t="s" vm="2">
        <v>1</v>
      </c>
    </row>
    <row r="20" spans="2:5" x14ac:dyDescent="0.3">
      <c r="B20" s="28" t="s">
        <v>71</v>
      </c>
      <c r="C20" t="s" vm="3">
        <v>1</v>
      </c>
    </row>
    <row r="21" spans="2:5" x14ac:dyDescent="0.3">
      <c r="B21" s="29" t="s">
        <v>141</v>
      </c>
      <c r="C21" s="30" t="s" vm="4">
        <v>1</v>
      </c>
    </row>
    <row r="23" spans="2:5" ht="15.6" x14ac:dyDescent="0.3">
      <c r="B23" s="58" t="s">
        <v>144</v>
      </c>
      <c r="C23" s="58" t="s">
        <v>151</v>
      </c>
      <c r="E23" s="45" t="s">
        <v>153</v>
      </c>
    </row>
    <row r="24" spans="2:5" x14ac:dyDescent="0.3">
      <c r="B24" s="37" t="s">
        <v>112</v>
      </c>
      <c r="C24" s="53">
        <v>51721</v>
      </c>
    </row>
    <row r="25" spans="2:5" x14ac:dyDescent="0.3">
      <c r="B25" s="31" t="s">
        <v>116</v>
      </c>
      <c r="C25" s="52">
        <v>63059</v>
      </c>
    </row>
    <row r="26" spans="2:5" x14ac:dyDescent="0.3">
      <c r="B26" s="31" t="s">
        <v>118</v>
      </c>
      <c r="C26" s="52">
        <v>15224</v>
      </c>
    </row>
    <row r="27" spans="2:5" x14ac:dyDescent="0.3">
      <c r="B27" s="31" t="s">
        <v>119</v>
      </c>
      <c r="C27" s="52">
        <v>8854</v>
      </c>
    </row>
    <row r="28" spans="2:5" x14ac:dyDescent="0.3">
      <c r="B28" s="34" t="s">
        <v>136</v>
      </c>
      <c r="C28" s="54">
        <v>36029</v>
      </c>
    </row>
    <row r="29" spans="2:5" x14ac:dyDescent="0.3">
      <c r="B29" s="41" t="s">
        <v>70</v>
      </c>
      <c r="C29" s="55">
        <v>174887</v>
      </c>
    </row>
  </sheetData>
  <conditionalFormatting pivot="1" sqref="C9:C13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549F07-89D5-485D-A3D5-5DE86252D3EC}">
  <dimension ref="A1:E25"/>
  <sheetViews>
    <sheetView zoomScale="75" zoomScaleNormal="75" workbookViewId="0"/>
  </sheetViews>
  <sheetFormatPr defaultRowHeight="14.4" x14ac:dyDescent="0.3"/>
  <cols>
    <col min="2" max="2" width="32.6640625" bestFit="1" customWidth="1"/>
    <col min="3" max="4" width="12.6640625" bestFit="1" customWidth="1"/>
  </cols>
  <sheetData>
    <row r="1" spans="1:5" ht="28.8" x14ac:dyDescent="0.55000000000000004">
      <c r="A1" s="27" t="s">
        <v>108</v>
      </c>
    </row>
    <row r="3" spans="1:5" ht="18" x14ac:dyDescent="0.35">
      <c r="B3" s="60" t="s">
        <v>77</v>
      </c>
      <c r="C3" s="30"/>
    </row>
    <row r="4" spans="1:5" x14ac:dyDescent="0.3">
      <c r="B4" s="46" t="s">
        <v>2</v>
      </c>
      <c r="C4" s="47" t="s" vm="2">
        <v>1</v>
      </c>
      <c r="E4" s="1" t="s">
        <v>154</v>
      </c>
    </row>
    <row r="5" spans="1:5" x14ac:dyDescent="0.3">
      <c r="B5" s="46" t="s">
        <v>71</v>
      </c>
      <c r="C5" s="47" t="s" vm="3">
        <v>1</v>
      </c>
      <c r="E5" t="s">
        <v>107</v>
      </c>
    </row>
    <row r="6" spans="1:5" x14ac:dyDescent="0.3">
      <c r="B6" s="50" t="s">
        <v>141</v>
      </c>
      <c r="C6" s="51" t="s" vm="4">
        <v>1</v>
      </c>
    </row>
    <row r="8" spans="1:5" x14ac:dyDescent="0.3">
      <c r="B8" s="57" t="s">
        <v>144</v>
      </c>
      <c r="C8" s="41" t="s">
        <v>142</v>
      </c>
      <c r="D8" s="41" t="s">
        <v>143</v>
      </c>
    </row>
    <row r="9" spans="1:5" x14ac:dyDescent="0.3">
      <c r="B9" s="31" t="s">
        <v>109</v>
      </c>
      <c r="C9" s="61"/>
      <c r="D9" s="32">
        <v>4394981.7300000004</v>
      </c>
    </row>
    <row r="10" spans="1:5" x14ac:dyDescent="0.3">
      <c r="B10" s="48" t="s">
        <v>110</v>
      </c>
      <c r="C10" s="62"/>
      <c r="D10" s="25">
        <v>14207395.529999999</v>
      </c>
    </row>
    <row r="11" spans="1:5" x14ac:dyDescent="0.3">
      <c r="B11" s="48" t="s">
        <v>115</v>
      </c>
      <c r="C11" s="62"/>
      <c r="D11" s="25">
        <v>19524227.91</v>
      </c>
    </row>
    <row r="12" spans="1:5" x14ac:dyDescent="0.3">
      <c r="B12" s="48" t="s">
        <v>116</v>
      </c>
      <c r="C12" s="62"/>
      <c r="D12" s="25">
        <v>11701437.68</v>
      </c>
    </row>
    <row r="13" spans="1:5" x14ac:dyDescent="0.3">
      <c r="B13" s="48" t="s">
        <v>119</v>
      </c>
      <c r="C13" s="62"/>
      <c r="D13" s="25">
        <v>3508874.52</v>
      </c>
    </row>
    <row r="14" spans="1:5" x14ac:dyDescent="0.3">
      <c r="B14" s="48" t="s">
        <v>123</v>
      </c>
      <c r="C14" s="62"/>
      <c r="D14" s="25">
        <v>4210009.2300000004</v>
      </c>
    </row>
    <row r="15" spans="1:5" x14ac:dyDescent="0.3">
      <c r="B15" s="48" t="s">
        <v>124</v>
      </c>
      <c r="C15" s="62"/>
      <c r="D15" s="25">
        <v>4862675.75</v>
      </c>
    </row>
    <row r="16" spans="1:5" x14ac:dyDescent="0.3">
      <c r="B16" s="48" t="s">
        <v>125</v>
      </c>
      <c r="C16" s="62"/>
      <c r="D16" s="25">
        <v>1676224.51</v>
      </c>
    </row>
    <row r="17" spans="2:4" x14ac:dyDescent="0.3">
      <c r="B17" s="48" t="s">
        <v>129</v>
      </c>
      <c r="C17" s="62"/>
      <c r="D17" s="25">
        <v>13657515.859999999</v>
      </c>
    </row>
    <row r="18" spans="2:4" x14ac:dyDescent="0.3">
      <c r="B18" s="48" t="s">
        <v>130</v>
      </c>
      <c r="C18" s="62"/>
      <c r="D18" s="25">
        <v>2846079.8</v>
      </c>
    </row>
    <row r="19" spans="2:4" x14ac:dyDescent="0.3">
      <c r="B19" s="48" t="s">
        <v>131</v>
      </c>
      <c r="C19" s="62"/>
      <c r="D19" s="25">
        <v>2294921.14</v>
      </c>
    </row>
    <row r="20" spans="2:4" x14ac:dyDescent="0.3">
      <c r="B20" s="48" t="s">
        <v>134</v>
      </c>
      <c r="C20" s="62"/>
      <c r="D20" s="25">
        <v>21983053.98</v>
      </c>
    </row>
    <row r="21" spans="2:4" x14ac:dyDescent="0.3">
      <c r="B21" s="48" t="s">
        <v>135</v>
      </c>
      <c r="C21" s="62"/>
      <c r="D21" s="25">
        <v>15411654.33</v>
      </c>
    </row>
    <row r="22" spans="2:4" x14ac:dyDescent="0.3">
      <c r="B22" s="48" t="s">
        <v>137</v>
      </c>
      <c r="C22" s="62"/>
      <c r="D22" s="25">
        <v>20738249.41</v>
      </c>
    </row>
    <row r="23" spans="2:4" x14ac:dyDescent="0.3">
      <c r="B23" s="48" t="s">
        <v>138</v>
      </c>
      <c r="C23" s="62"/>
      <c r="D23" s="25">
        <v>17895529.77</v>
      </c>
    </row>
    <row r="24" spans="2:4" x14ac:dyDescent="0.3">
      <c r="B24" s="65" t="s">
        <v>139</v>
      </c>
      <c r="C24" s="63"/>
      <c r="D24" s="64">
        <v>17248401.5</v>
      </c>
    </row>
    <row r="25" spans="2:4" x14ac:dyDescent="0.3">
      <c r="B25" s="42" t="s">
        <v>70</v>
      </c>
      <c r="C25" s="66"/>
      <c r="D25" s="49">
        <v>176161232.65000001</v>
      </c>
    </row>
  </sheetData>
  <conditionalFormatting pivot="1" sqref="D9:D2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22288C-B884-40E7-A862-29431182C037}">
  <dimension ref="A1:E12"/>
  <sheetViews>
    <sheetView workbookViewId="0">
      <selection activeCell="J22" sqref="J22"/>
    </sheetView>
  </sheetViews>
  <sheetFormatPr defaultRowHeight="14.4" x14ac:dyDescent="0.3"/>
  <cols>
    <col min="2" max="2" width="14" bestFit="1" customWidth="1"/>
    <col min="3" max="3" width="12.5546875" bestFit="1" customWidth="1"/>
  </cols>
  <sheetData>
    <row r="1" spans="1:5" ht="25.8" x14ac:dyDescent="0.5">
      <c r="A1" s="67" t="s">
        <v>108</v>
      </c>
    </row>
    <row r="2" spans="1:5" ht="18" x14ac:dyDescent="0.35">
      <c r="B2" s="60" t="s">
        <v>77</v>
      </c>
      <c r="C2" s="30"/>
    </row>
    <row r="3" spans="1:5" x14ac:dyDescent="0.3">
      <c r="B3" s="28" t="s">
        <v>2</v>
      </c>
      <c r="C3" t="s" vm="2">
        <v>1</v>
      </c>
      <c r="E3" s="1" t="s">
        <v>155</v>
      </c>
    </row>
    <row r="4" spans="1:5" x14ac:dyDescent="0.3">
      <c r="B4" s="29" t="s">
        <v>141</v>
      </c>
      <c r="C4" s="30" t="s" vm="4">
        <v>1</v>
      </c>
      <c r="E4" t="s">
        <v>107</v>
      </c>
    </row>
    <row r="6" spans="1:5" x14ac:dyDescent="0.3">
      <c r="B6" s="40" t="s">
        <v>104</v>
      </c>
      <c r="C6" s="41" t="s">
        <v>143</v>
      </c>
    </row>
    <row r="7" spans="1:5" x14ac:dyDescent="0.3">
      <c r="B7" s="37" t="s">
        <v>85</v>
      </c>
      <c r="C7" s="38">
        <v>35058881.399999999</v>
      </c>
    </row>
    <row r="8" spans="1:5" x14ac:dyDescent="0.3">
      <c r="B8" s="31" t="s">
        <v>88</v>
      </c>
      <c r="C8" s="32">
        <v>161262512.18000001</v>
      </c>
    </row>
    <row r="9" spans="1:5" x14ac:dyDescent="0.3">
      <c r="B9" s="31" t="s">
        <v>97</v>
      </c>
      <c r="C9" s="32">
        <v>48965337.950000003</v>
      </c>
    </row>
    <row r="10" spans="1:5" x14ac:dyDescent="0.3">
      <c r="B10" s="31" t="s">
        <v>100</v>
      </c>
      <c r="C10" s="32">
        <v>34152244.240000002</v>
      </c>
    </row>
    <row r="11" spans="1:5" x14ac:dyDescent="0.3">
      <c r="B11" s="34" t="s">
        <v>80</v>
      </c>
      <c r="C11" s="35">
        <v>87780946.540000007</v>
      </c>
    </row>
    <row r="12" spans="1:5" x14ac:dyDescent="0.3">
      <c r="B12" s="71" t="s">
        <v>70</v>
      </c>
      <c r="C12" s="72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e 5 7 c 0 e f 5 - c f f 5 - 4 9 3 5 - a 9 0 9 - d a 2 7 5 d c c 8 d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8 8 d 3 3 2 1 d - 8 d b a - 4 f b 5 - b 4 a a - f 3 c 3 1 d 2 c 0 4 f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 2 0 2 1 - t a r g e t 2 1 < / M e a s u r e N a m e > < D i s p l a y N a m e > 2 0 2 1 - t a r g e t 2 1 < / D i s p l a y N a m e > < V i s i b l e > F a l s e < / V i s i b l e > < / i t e m > < i t e m > < M e a s u r e N a m e > ( 2 0 2 1 - t a r g e t 2 1 )   % < / M e a s u r e N a m e > < D i s p l a y N a m e > ( 2 0 2 1 - t a r g e t 2 1 ) 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  s a l e s  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 s a l e s  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6 c 2 2 9 c 1 0 - 9 3 e d - 4 4 e 2 - a f 4 4 - 3 c 0 c 7 8 9 6 2 3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  2 1 < / M e a s u r e N a m e > < D i s p l a y N a m e > 2 0 2 1 - T a r g e t   2 1 < / D i s p l a y N a m e > < V i s i b l e > T r u e < / V i s i b l e > < / i t e m > < i t e m > < M e a s u r e N a m e > ( 2 0 2 1 - t a r g e t 2 1 )   % < / M e a s u r e N a m e > < D i s p l a y N a m e > ( 2 0 2 1 - t a r g e t 2 1 ) 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S a l e s _ 4 7 6 0 5 e d 9 - 3 d 5 2 - 4 f b e - a 1 a b - 8 5 1 7 e 3 e b 5 7 1 a , d i m   c u s t o m e r _ f f 9 d 2 a b 5 - c 4 a 7 - 4 d 9 3 - a 4 1 8 - a 0 6 8 b 4 5 2 d b 1 e , d i m   m a r k e t _ f 6 a 1 b 2 3 5 - 0 8 6 4 - 4 f 8 e - b 6 5 a - f 6 3 b 9 1 4 b 8 e c 4 , d i m   p r o d u c t _ c 8 a a d c 5 e - 5 5 4 9 - 4 e 2 c - b 1 c 8 - c f 9 9 0 9 f 8 7 2 a e , f a c t   s a l e s   m o n t h l y _ e 7 f 5 3 4 4 8 - 5 6 4 c - 4 a f 9 - a 3 f 5 - 6 8 2 0 b 1 2 8 2 a a a , d i m   d a t e _ 5 b d d 0 c b 8 - 9 c b d - 4 a b 2 - 9 5 7 5 - 9 a 2 8 3 a a 7 c 4 4 b , n s _ t a r g e t s _ 2 0 2 1 _ e 5 7 c 0 e f 5 - c f f 5 - 4 9 3 5 - a 9 0 9 - d a 2 7 5 d c c 8 d 5 4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 2 0 2 3 - 1 2 - 1 5 T 2 0 : 5 5 : 1 6 . 1 9 3 4 5 7 5 + 0 5 : 3 0 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D a t a M a s h u p   s q m i d = " 7 6 7 1 4 c 6 8 - 0 5 6 0 - 4 0 8 8 - b a 5 a - 6 8 f 6 4 4 2 f 8 6 d c "   x m l n s = " h t t p : / / s c h e m a s . m i c r o s o f t . c o m / D a t a M a s h u p " > A A A A A P c H A A B Q S w M E F A A C A A g A v a G V V + o v s 3 O l A A A A 9 w A A A B I A H A B D b 2 5 m a W c v U G F j a 2 F n Z S 5 4 b W w g o h g A K K A U A A A A A A A A A A A A A A A A A A A A A A A A A A A A h Y + x D o I w G I R 3 E 9 + B d K c t J S 7 k p w y u k p g Q j W s D D T R C a 2 i x v J u D j + Q r C F H U z f H u v u T u H r c 7 Z G P X B l f Z W 2 V 0 i i J M U W C d 0 J V o j Z Y p 0 g Z l f L 2 C v S j P o p b B R G u b j L Z K U e P c J S H E e 4 9 9 j E 1 f E 0 Z p R E 7 5 r i g b 2 Q n 0 g d V / O F R 6 r i 0 l 4 n B 8 r e E M R y z G G 8 o w B b K Y k C v 9 B d g 0 e E 5 / T N g O r R t 6 y a U O D w W Q R Q J 5 f + B P U E s D B B Q A A g A I A L 2 h l V d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C 9 o Z V X r / p 1 v P k E A A A R F w A A E w A c A E Z v c m 1 1 b G F z L 1 N l Y 3 R p b 2 4 x L m 0 g o h g A K K A U A A A A A A A A A A A A A A A A A A A A A A A A A A A A 5 V h t b 9 s 2 E P 4 e o P + B U I B B w j i t 9 t q i 2 + A P n p O g A T Y 3 q b I C h R 0 Y j M T Y Q i T S J S k n X p D / v i M p W + 9 x F j g o 0 P m D X 4 7 H 5 5 4 7 3 h 1 P l j R U M W c o s J + 9 3 w 8 O 5 I I I G q G A J F S i A U q o e n W A 4 B X w T I Q U J C c 8 i a j w T 2 J Q c J 3 R b 9 O / J R V y G i y y q w V J A 3 K z J M n 0 i M o b x Z f T k 5 i R x I J h p H 8 w w B B 0 y Y V C / B o N V R K f o w 9 E R L d g d R r F 6 S w i i j j e q 4 O Y l e 0 W x A 4 d 0 E J h J h V P q X B a K V p 7 V n i 4 i 6 J R n s 6 0 7 Q 2 q H 8 q V R r a A 9 5 N D x z q N z o h a O I O n I T p 4 T F I 6 c B r A l w + T E W e K M n W 5 5 X i a 6 p C A e 6 P g s 7 Y 8 k i v / i I d Z C l r u s 1 3 A k y O a x G m s q B g 4 2 M F o x J M s Z X L w F q N j F v I o Z v N B r / + 2 j 9 F 5 x h U N 1 D q h g + K r P + a M X n p b l m e C p 1 y z / E A J h E N q p h f k C h T z l V z u 1 h z C a J I r D J M k C E l C h B w o k Z W x R w v C 5 q B / s V 7 S A v d C E C a v u U g t c 7 2 o 0 R t E 8 P 2 9 s 3 F 9 B o 5 R s H n K 1 L s 3 v t 7 y g F G x D C s K Z E j R O 2 U W U i J u q G q I l w l R 2 n J j I Q S m j C Y V + U P h S G D 9 / s R v S / H R Q r f m Z J k z g H 0 U u q y G M q R M n 0 s Z 8 h M F M i H s G y Y K 6 k V x W z g F f K 7 w m S Q Z d a s U s G M 3 H d + F S S b j F d U S U 3 Y l S b 5 f V I B w i V 4 X m a + G j D b Q S a a L v K X x 9 b 8 R u 4 B g V 3 k V n a K b W r 1 7 5 C e + 1 9 5 h M d G + O 4 e F f f m + U a L f 2 T V + + R 6 7 R k f 1 y + x q 9 g / 4 0 V g Q d A 4 3 Z V f x b z M Q b j p 0 G 6 s F G g 9 R z N A W r q t K q p 3 B g e 3 w P h 5 2 V s A W 8 A n G L W U U m m D s r t M u 6 k 9 g l Q e n o y o f p V W v 0 a X g U R b u u U h z 0 L 1 X a Y 7 7 8 m V a d q C z T t 9 9 j 3 W a e 7 6 5 3 K t F G c W r W N b L 0 p Q x n e s Y N + 9 w o u i c i 3 X z 1 s / T r i 5 f E R G T G l A 1 z S s u l r P 5 m s C B S T N P p 5 A Y i 2 S 9 v 6 T W 2 D O D P c u x 9 5 r b T f i X T f E O d / 5 f c y w 8 A W 0 z X H 9 X c U r L u d l e A j u m 3 3 O 1 b g o Z 3 U S b p D w r s p t l 6 R U V 5 X t t R J I w g 4 F Y z 1 Z X E n x Q F N m L 4 6 c V 1 Y P W j / B B W G Q + 4 a e E 9 P E 6 3 Z d t o 7 B l O D a m f T B S Y f v Q H u D e z g g / j 3 j b M Z Q 5 D K N I p 4 Q J e U E B p N a 4 W 2 e J E c T 6 V j / b U k j s K L 6 O a Q R C S s I F O g K h f 8 H 1 D e p O t M Y l d t b w c j z 0 A 3 J + d u B d r / l n J A o U g c c I 8 + s E M s c 1 W 4 / I O t / n e b i P n d d P 3 f i X r r D 6 1 v Y 4 9 3 f G u R I R H b 4 2 f 8 u x 7 G q d / c Y k Y A 6 i t W P e 5 9 l i f D r U e m 7 / d e 8 9 / h X 3 P M / 3 2 1 b 7 P f x e r z 4 U f n K 2 o q b E 4 f i N j 4 W z e u u f s V S u N Y l R s E x i B W 3 I N 1 / + W I + 5 W k D z c T 0 M R Z M k m / f j O y W I S T P p H w v B x T P 7 Q w s 3 H V u r 1 G s 0 i c o s y C C T o 0 2 n L E 9 9 e u G R O i z A b Q m U U U + Z t H R M Q u l / c E w S t Z d A n Q I A W u 1 y 4 h u g j 9 e V X K y 5 1 W L + C y W i 3 W g X Q z B u N p V t a 4 E 7 M e v a a N F u O p o N r t n t O L Q q S x 3 S 3 H L r E 0 O 5 c D A 6 + W J n h C c 0 l Z w N O L b d V H Y O 9 h n P 5 M Z D / M Z r t 9 r T Z t s N d p A z N l t C u V G 4 9 M q J m P J V k Q W W d Z u j V r F I z C Z F v I 1 k 4 f K z L 4 Z d v D q u g K 6 2 1 S u 1 L S Z n k H x z q u R M N 5 z W 1 l U Z j / R / q X 4 + U T 3 y n y q / Z Q k n k Z z W D J i Z z P t m j + 2 b 3 v g N n 9 Y b B 2 W m m 0 2 U G m N N 9 9 j + L 1 B L A Q I t A B Q A A g A I A L 2 h l V f q L 7 N z p Q A A A P c A A A A S A A A A A A A A A A A A A A A A A A A A A A B D b 2 5 m a W c v U G F j a 2 F n Z S 5 4 b W x Q S w E C L Q A U A A I A C A C 9 o Z V X U 3 I 4 L J s A A A D h A A A A E w A A A A A A A A A A A A A A A A D x A A A A W 0 N v b n R l b n R f V H l w Z X N d L n h t b F B L A Q I t A B Q A A g A I A L 2 h l V e v + n W 8 + Q Q A A B E X A A A T A A A A A A A A A A A A A A A A A N k B A A B G b 3 J t d W x h c y 9 T Z W N 0 a W 9 u M S 5 t U E s F B g A A A A A D A A M A w g A A A B 8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1 Y A A A A A A A A 2 1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R W 5 h Y m x l Z C I g V m F s d W U 9 I m w w I i A v P j x F b n R y e S B U e X B l P S J G a W x s Q 2 9 s d W 1 u V H l w Z X M i I F Z h b H V l P S J z R U F Z R 0 J 3 Y 0 h C Z z 0 9 I i A v P j x F b n R y e S B U e X B l P S J G a W x s T G F z d F V w Z G F 0 Z W Q i I F Z h b H V l P S J k M j A y M y 0 x M i 0 y M V Q x N D o z O T o z N S 4 1 N T E w M T c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0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Q w M z l j Y j Z l L T l h N G M t N D I 1 O S 0 5 Y 2 M y L T Y 2 M T d h Y W U z N G R j Z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Y W x l c y I g L z 4 8 R W 5 0 c n k g V H l w Z T 0 i Q W R k Z W R U b 0 R h d G F N b 2 R l b C I g V m F s d W U 9 I m w x I i A v P j x F b n R y e S B U e X B l P S J S Z X N 1 b H R U e X B l I i B W Y W x 1 Z T 0 i c 0 V 4 Y 2 V w d G l v b i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0 l M j B j d X N 0 b 2 1 l c j w v S X R l b V B h d G g + P C 9 J d G V t T G 9 j Y X R p b 2 4 + P F N 0 Y W J s Z U V u d H J p Z X M + P E V u d H J 5 I F R 5 c G U 9 I l B p d m 9 0 T 2 J q Z W N 0 T m F t Z S I g V m F s d W U 9 I n N U b 3 A m Y W 1 w O 0 J v d H R v b S A 1 I F B y b 2 R 1 Y 3 R z I V B p d m 9 0 V G F i b G U 4 I i A v P j x F b n R y e S B U e X B l P S J C d W Z m Z X J O Z X h 0 U m V m c m V z a C I g V m F s d W U 9 I m w x I i A v P j x F b n R y e S B U e X B l P S J G a W x s R W 5 h Y m x l Z C I g V m F s d W U 9 I m w w I i A v P j x F b n R y e S B U e X B l P S J S Z W N v d m V y e V R h c m d l d F N o Z W V 0 I i B W Y W x 1 Z T 0 i c 2 R p b S B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y 0 x M i 0 y M V Q x N D o z O T o 0 M C 4 z N j k 1 N j M 5 W i I g L z 4 8 R W 5 0 c n k g V H l w Z T 0 i S X N Q c m l 2 Y X R l I i B W Y W x 1 Z T 0 i b D A i I C 8 + P E V u d H J 5 I F R 5 c G U 9 I l F 1 Z X J 5 S U Q i I F Z h b H V l P S J z N T F k Z j I 3 M m I t M G U 1 M i 0 0 Z m J i L T h k M W U t M j c w M j N m O D Q 1 N z Y 5 I i A v P j x F b n R y e S B U e X B l P S J G a W x s R X J y b 3 J D b 2 R l I i B W Y W x 1 Z T 0 i c 1 J l Z n J l c 2 h U Y W J s Z U 9 i a m V j d E Z h a W x l Z C I g L z 4 8 R W 5 0 c n k g V H l w Z T 0 i Q W R k Z W R U b 0 R h d G F N b 2 R l b C I g V m F s d W U 9 I m w x I i A v P j x F b n R y e S B U e X B l P S J S Z X N 1 b H R U e X B l I i B W Y W x 1 Z T 0 i c 0 V 4 Y 2 V w d G l v b i I g L z 4 8 R W 5 0 c n k g V H l w Z T 0 i T m F 2 a W d h d G l v b l N 0 Z X B O Y W 1 l I i B W Y W x 1 Z T 0 i c 0 5 h d m l n Y X R p b 2 4 i I C 8 + P E V u d H J 5 I F R 5 c G U 9 I k Z p b G x D b 2 x 1 b W 5 U e X B l c y I g V m F s d W U 9 I n N B d 1 l H Q m d Z P S I g L z 4 8 R W 5 0 c n k g V H l w Z T 0 i T m F t Z V V w Z G F 0 Z W R B Z n R l c k Z p b G w i I F Z h b H V l P S J s M C I g L z 4 8 R W 5 0 c n k g V H l w Z T 0 i R m l s b E V y c m 9 y T W V z c 2 F n Z S I g V m F s d W U 9 I n N U a G U g R G F 0 Y S B N b 2 R l b C B 0 Y W J s Z S B j b 3 V s Z G 4 n d C B i Z S B y Z W Z y Z X N o Z W Q 6 J i N 4 R D s m I 3 h B O 1 d l I G N v d W x k b i d 0 I H J l Z n J l c 2 g g d G h l I G N v b m 5 l Y 3 R p b 2 4 g J 1 F 1 Z X J 5 I C 0 g Z G l t I G N 1 c 3 R v b W V y J y 4 g S G V y Z S d z I H R o Z S B l c n J v c i B t Z X N z Y W d l I H d l I G d v d D o m I 3 h B O y Y j e E E 7 W 0 V 4 c H J l c 3 N p b 2 4 u R X J y b 3 J d I F R o Z S B r Z X k g Z G l k b i d 0 I G 1 h d G N o I G F u e S B y b 3 d z I G l u I H R o Z S B 0 Y W J s Z S 4 i I C 8 + P E V u d H J 5 I F R 5 c G U 9 I k Z p b G x U b 0 R h d G F N b 2 R l b E V u Y W J s Z W Q i I F Z h b H V l P S J s M S I g L z 4 8 R W 5 0 c n k g V H l w Z T 0 i R m l s b E 9 i a m V j d F R 5 c G U i I F Z h b H V l P S J z U G l 2 b 3 R U Y W J s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F c n J v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G N 1 c 3 R v b W V y L 0 N o Y W 5 n Z W Q g V H l w Z S 5 7 Y 3 V z d G 9 t Z X J f Y 2 9 k Z S w w f S Z x d W 9 0 O y w m c X V v d D t T Z W N 0 a W 9 u M S 9 k a W 0 g Y 3 V z d G 9 t Z X I v U m V w b G F j Z W Q g Q W x 0 a X E g d G 8 g Q W x 0 a V E u e 2 N 1 c 3 R v b W V y L D F 9 J n F 1 b 3 Q 7 L C Z x d W 9 0 O 1 N l Y 3 R p b 2 4 x L 2 R p b S B j d X N 0 b 2 1 l c i 9 D a G F u Z 2 V k I F R 5 c G U u e 2 1 h c m t l d C w y f S Z x d W 9 0 O y w m c X V v d D t T Z W N 0 a W 9 u M S 9 k a W 0 g Y 3 V z d G 9 t Z X I v Q 2 h h b m d l Z C B U e X B l L n t w b G F 0 Z m 9 y b S w z f S Z x d W 9 0 O y w m c X V v d D t T Z W N 0 a W 9 u M S 9 k a W 0 g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S B j d X N 0 b 2 1 l c i 9 D a G F u Z 2 V k I F R 5 c G U u e 2 N 1 c 3 R v b W V y X 2 N v Z G U s M H 0 m c X V v d D s s J n F 1 b 3 Q 7 U 2 V j d G l v b j E v Z G l t I G N 1 c 3 R v b W V y L 1 J l c G x h Y 2 V k I E F s d G l x I H R v I E F s d G l R L n t j d X N 0 b 2 1 l c i w x f S Z x d W 9 0 O y w m c X V v d D t T Z W N 0 a W 9 u M S 9 k a W 0 g Y 3 V z d G 9 t Z X I v Q 2 h h b m d l Z C B U e X B l L n t t Y X J r Z X Q s M n 0 m c X V v d D s s J n F 1 b 3 Q 7 U 2 V j d G l v b j E v Z G l t I G N 1 c 3 R v b W V y L 0 N o Y W 5 n Z W Q g V H l w Z S 5 7 c G x h d G Z v c m 0 s M 3 0 m c X V v d D s s J n F 1 b 3 Q 7 U 2 V j d G l v b j E v Z G l t I G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J T I w b W F y a 2 V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x M 1 Q x N D o y O T o 1 O S 4 0 M T U 1 M z Q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N T A y M j k 1 Y i 0 y N 2 M 5 L T Q x Z T g t Y T U 1 N i 0 0 N D k 5 O W U z N j B h Z W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I G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G 1 h c m t l d C 9 D a G F u Z 2 V k I F R 5 c G U u e 2 1 h c m t l d C w w f S Z x d W 9 0 O y w m c X V v d D t T Z W N 0 a W 9 u M S 9 k a W 0 g b W F y a 2 V 0 L 1 J l c G x h Y 2 V k I G 5 h b i B 3 a X R o I E 5 B I G l u I H N 1 Y l 9 6 b 2 5 l L n t z d W J f e m 9 u Z S w x f S Z x d W 9 0 O y w m c X V v d D t T Z W N 0 a W 9 u M S 9 k a W 0 g b W F y a 2 V 0 L 1 J l c G x h Y 2 V k I G 5 h b i B 3 a X R o I E 5 B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0 g b W F y a 2 V 0 L 0 N o Y W 5 n Z W Q g V H l w Z S 5 7 b W F y a 2 V 0 L D B 9 J n F 1 b 3 Q 7 L C Z x d W 9 0 O 1 N l Y 3 R p b 2 4 x L 2 R p b S B t Y X J r Z X Q v U m V w b G F j Z W Q g b m F u I H d p d G g g T k E g a W 4 g c 3 V i X 3 p v b m U u e 3 N 1 Y l 9 6 b 2 5 l L D F 9 J n F 1 b 3 Q 7 L C Z x d W 9 0 O 1 N l Y 3 R p b 2 4 x L 2 R p b S B t Y X J r Z X Q v U m V w b G F j Z W Q g b m F u I H d p d G g g T k E g a W 4 g c m V n a W 9 u I G N v b H V t b i 5 7 c m V n a W 9 u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U b 3 A m Y W 1 w O 0 J v d H R v b S A 1 I F B y b 2 R 1 Y 3 R z I V B p d m 9 0 V G F i b G U 4 I i A v P j w v U 3 R h Y m x l R W 5 0 c m l l c z 4 8 L 0 l 0 Z W 0 + P E l 0 Z W 0 + P E l 0 Z W 1 M b 2 N h d G l v b j 4 8 S X R l b V R 5 c G U + R m 9 y b X V s Y T w v S X R l b V R 5 c G U + P E l 0 Z W 1 Q Y X R o P l N l Y 3 R p b 2 4 x L 2 R p b S U y M H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E z V D E 0 O j M w O j E 2 L j E 2 N T M 4 O D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2 M z E 1 Y j g x L W M 1 Z m I t N D A y Z i 0 4 N j g y L T c 0 Y z g 2 Z j Q 0 M 2 E z N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0 g c H J v Z H V j d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H B y b 2 R 1 Y 3 Q v Q 2 h h b m d l Z C B U e X B l L n t w c m 9 k d W N 0 X 2 N v Z G U s M H 0 m c X V v d D s s J n F 1 b 3 Q 7 U 2 V j d G l v b j E v Z G l t I H B y b 2 R 1 Y 3 Q v Q 2 h h b m d l Z C B U e X B l L n t k a X Z p c 2 l v b i w x f S Z x d W 9 0 O y w m c X V v d D t T Z W N 0 a W 9 u M S 9 k a W 0 g c H J v Z H V j d C 9 D a G F u Z 2 V k I F R 5 c G U u e 3 N l Z 2 1 l b n Q s M n 0 m c X V v d D s s J n F 1 b 3 Q 7 U 2 V j d G l v b j E v Z G l t I H B y b 2 R 1 Y 3 Q v Q 2 h h b m d l Z C B U e X B l L n t j Y X R l Z 2 9 y e S w z f S Z x d W 9 0 O y w m c X V v d D t T Z W N 0 a W 9 u M S 9 k a W 0 g c H J v Z H V j d C 9 D a G F u Z 2 V k I F R 5 c G U u e 3 B y b 2 R 1 Y 3 Q s N H 0 m c X V v d D s s J n F 1 b 3 Q 7 U 2 V j d G l v b j E v Z G l t I H B y b 2 R 1 Y 3 Q v Q 2 h h b m d l Z C B U e X B l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S B w c m 9 k d W N 0 L 0 N o Y W 5 n Z W Q g V H l w Z S 5 7 c H J v Z H V j d F 9 j b 2 R l L D B 9 J n F 1 b 3 Q 7 L C Z x d W 9 0 O 1 N l Y 3 R p b 2 4 x L 2 R p b S B w c m 9 k d W N 0 L 0 N o Y W 5 n Z W Q g V H l w Z S 5 7 Z G l 2 a X N p b 2 4 s M X 0 m c X V v d D s s J n F 1 b 3 Q 7 U 2 V j d G l v b j E v Z G l t I H B y b 2 R 1 Y 3 Q v Q 2 h h b m d l Z C B U e X B l L n t z Z W d t Z W 5 0 L D J 9 J n F 1 b 3 Q 7 L C Z x d W 9 0 O 1 N l Y 3 R p b 2 4 x L 2 R p b S B w c m 9 k d W N 0 L 0 N o Y W 5 n Z W Q g V H l w Z S 5 7 Y 2 F 0 Z W d v c n k s M 3 0 m c X V v d D s s J n F 1 b 3 Q 7 U 2 V j d G l v b j E v Z G l t I H B y b 2 R 1 Y 3 Q v Q 2 h h b m d l Z C B U e X B l L n t w c m 9 k d W N 0 L D R 9 J n F 1 b 3 Q 7 L C Z x d W 9 0 O 1 N l Y 3 R p b 2 4 x L 2 R p b S B w c m 9 k d W N 0 L 0 N o Y W 5 n Z W Q g V H l w Z S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V G 9 w J m F t c D t C b 3 R 0 b 2 0 g N S B Q c m 9 k d W N 0 c y F Q a X Z v d F R h Y m x l O C I g L z 4 8 L 1 N 0 Y W J s Z U V u d H J p Z X M + P C 9 J d G V t P j x J d G V t P j x J d G V t T G 9 j Y X R p b 2 4 + P E l 0 Z W 1 U e X B l P k Z v c m 1 1 b G E 8 L 0 l 0 Z W 1 U e X B l P j x J d G V t U G F 0 a D 5 T Z W N 0 a W 9 u M S 9 m Y W N 0 J T I w c 2 F s Z X M l M j B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x N F Q x N T o x M T o x M i 4 w M D I 4 N j Y 3 W i I g L z 4 8 R W 5 0 c n k g V H l w Z T 0 i R m l s b E N v b H V t b l R 5 c G V z I i B W Y W x 1 Z T 0 i c 0 N R W U R B d 1 V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V f b W 9 k a W Z p Z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c w Z D Z i N j I t Y W R h N i 0 0 Y W Q 2 L T k x M m I t Y j F h M W U 3 M m U 2 Y T A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Q g c 2 F s Z X M g b W 9 u d G h s e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C B z Y W x l c y B t b 2 5 0 a G x 5 L 0 N o Y W 5 n Z W Q g V H l w Z T E u e 2 R h d G U s M H 0 m c X V v d D s s J n F 1 b 3 Q 7 U 2 V j d G l v b j E v Z m F j d C B z Y W x l c y B t b 2 5 0 a G x 5 L 0 N o Y W 5 n Z W Q g V H l w Z S 5 7 c H J v Z H V j d F 9 j b 2 R l L D F 9 J n F 1 b 3 Q 7 L C Z x d W 9 0 O 1 N l Y 3 R p b 2 4 x L 2 Z h Y 3 Q g c 2 F s Z X M g b W 9 u d G h s e S 9 D a G F u Z 2 V k I F R 5 c G U u e 2 N 1 c 3 R v b W V y X 2 N v Z G U s M n 0 m c X V v d D s s J n F 1 b 3 Q 7 U 2 V j d G l v b j E v Z m F j d C B z Y W x l c y B t b 2 5 0 a G x 5 L 0 N h b G N 1 b G F 0 Z W Q g Q W J z b 2 x 1 d G U g V m F s d W U o L X Z l I H R v I C t 2 Z S B h b m Q g K 3 Z l I H R v I H N h b W U p L n t R d H k s M 3 0 m c X V v d D s s J n F 1 b 3 Q 7 U 2 V j d G l v b j E v Z m F j d C B z Y W x l c y B t b 2 5 0 a G x 5 L 0 N o Y W 5 n Z W Q g V H l w Z S 5 7 b m V 0 X 3 N h b G V z X 2 F t b 3 V u d C w 0 f S Z x d W 9 0 O y w m c X V v d D t T Z W N 0 a W 9 u M S 9 m Y W N 0 I H N h b G V z I G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C B z Y W x l c y B t b 2 5 0 a G x 5 L 0 N o Y W 5 n Z W Q g V H l w Z T E u e 2 R h d G U s M H 0 m c X V v d D s s J n F 1 b 3 Q 7 U 2 V j d G l v b j E v Z m F j d C B z Y W x l c y B t b 2 5 0 a G x 5 L 0 N o Y W 5 n Z W Q g V H l w Z S 5 7 c H J v Z H V j d F 9 j b 2 R l L D F 9 J n F 1 b 3 Q 7 L C Z x d W 9 0 O 1 N l Y 3 R p b 2 4 x L 2 Z h Y 3 Q g c 2 F s Z X M g b W 9 u d G h s e S 9 D a G F u Z 2 V k I F R 5 c G U u e 2 N 1 c 3 R v b W V y X 2 N v Z G U s M n 0 m c X V v d D s s J n F 1 b 3 Q 7 U 2 V j d G l v b j E v Z m F j d C B z Y W x l c y B t b 2 5 0 a G x 5 L 0 N h b G N 1 b G F 0 Z W Q g Q W J z b 2 x 1 d G U g V m F s d W U o L X Z l I H R v I C t 2 Z S B h b m Q g K 3 Z l I H R v I H N h b W U p L n t R d H k s M 3 0 m c X V v d D s s J n F 1 b 3 Q 7 U 2 V j d G l v b j E v Z m F j d C B z Y W x l c y B t b 2 5 0 a G x 5 L 0 N o Y W 5 n Z W Q g V H l w Z S 5 7 b m V 0 X 3 N h b G V z X 2 F t b 3 V u d C w 0 f S Z x d W 9 0 O y w m c X V v d D t T Z W N 0 a W 9 u M S 9 m Y W N 0 I H N h b G V z I G 1 v b n R o b H k v Q 2 h h b m d l Z C B U e X B l M i 5 7 b m V 3 X 2 R h d G V f b W 9 k a W Z p Z W Q s N X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1 R v c C Z h b X A 7 Q m 9 0 d G 9 t I D U g U H J v Z H V j d H M h U G l 2 b 3 R U Y W J s Z T g i I C 8 + P C 9 T d G F i b G V F b n R y a W V z P j w v S X R l b T 4 8 S X R l b T 4 8 S X R l b U x v Y 2 F 0 a W 9 u P j x J d G V t V H l w Z T 5 G b 3 J t d W x h P C 9 J d G V t V H l w Z T 4 8 S X R l b V B h d G g + U 2 V j d G l v b j E v Z G l t J T I w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x N F Q x N T o x M T o x M y 4 0 M z Q y M T Y w W i I g L z 4 8 R W 5 0 c n k g V H l w Z T 0 i R m l s b E N v b H V t b l R 5 c G V z I i B W Y W x 1 Z T 0 i c 0 N R Y 0 E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N 2 J h Y W R k N i 0 2 M j I 4 L T Q 1 N D k t O T J i Z S 0 w M 2 Q w Y T A y M z l k N j c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I G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S B k Y X R l L 0 N o Y W 5 n Z W Q g V H l w Z T E u e 2 R h d G U s M H 0 m c X V v d D s s J n F 1 b 3 Q 7 U 2 V j d G l v b j E v Z G l t I G R h d G U v S W 5 z Z X J 0 Z W Q g U 3 R h c n Q g b 2 Y g T W 9 u d G g u e 0 1 v b n R o L D F 9 J n F 1 b 3 Q 7 L C Z x d W 9 0 O 1 N l Y 3 R p b 2 4 x L 2 R p b S B k Y X R l L 0 F k Z G V k I E N 1 c 3 R v b T E s I E Z Z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0 g Z G F 0 Z S 9 D a G F u Z 2 V k I F R 5 c G U x L n t k Y X R l L D B 9 J n F 1 b 3 Q 7 L C Z x d W 9 0 O 1 N l Y 3 R p b 2 4 x L 2 R p b S B k Y X R l L 0 l u c 2 V y d G V k I F N 0 Y X J 0 I G 9 m I E 1 v b n R o L n t N b 2 5 0 a C w x f S Z x d W 9 0 O y w m c X V v d D t T Z W N 0 a W 9 u M S 9 k a W 0 g Z G F 0 Z S 9 B Z G R l Z C B D d X N 0 b 2 0 x L C B G W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R v c C Z h b X A 7 Q m 9 0 d G 9 t I D U g U H J v Z H V j d H M h U G l 2 b 3 R U Y W J s Z T g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c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E 1 V D E 0 O j E 5 O j Q 1 L j c w O T E 3 M T l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W Z j Z W Q 2 Y z E t Y z Y 2 M C 0 0 Y m Q 2 L W E 0 Y z I t Y T M 3 M 2 Z i Z D E 4 Y z g 2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W F y a 2 V 0 L 0 M l M 0 E l N U N V c 2 V y c y U 1 Q 1 N o d W J o Y W 1 T Y W t w Y W w l N U N E Z X N r d G 9 w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v Q y U z Q S U 1 Q 1 V z Z X J z J T V D U 2 h 1 Y m h h b V N h a 3 B h b C U 1 Q 0 R l c 2 t 0 b 3 A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y U y M G 1 v b n R o b H k v Q y U z Q S U 1 Q 1 V z Z X J z J T V D U 2 h 1 Y m h h b V N h a 3 B h b C U 1 Q 0 R l c 2 t 0 b 3 A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J T I w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L 1 J l c G x h Y 2 V k J T I w Q W x 0 a V E l M j B 0 b y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v U m V w b G F j Z W Q l M j B B b H R p c S U y M H R v J T I w Q W x 0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v U m V w b G F j Z W Q l M j B u Y W 4 l M j B 3 a X R o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S Z X B s Y W N l Z C U y M G 5 h b i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t b 2 5 0 a G x 5 L 0 N h b G N 1 b G F 0 Z W Q l M j B B Y n N v b H V 0 Z S U y M F Z h b H V l K C 1 2 Z S U y M H R v J T I w J T J C d m U l M j B h b m Q l M j A l M k J 2 Z S U y M H R v J T I w c 2 F t Z S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B Z G R l Z C U y M E N 1 c 3 R v b S U y Q y U y M E Z Z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0 F k Z G V k J T I w Q 3 V z d G 9 t M S U y Q y U y M E Z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D a G F u Z 2 V k J T I w V H l w Z T E l M k M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S Z W 1 v d m V k J T I w Q 2 9 s d W 1 u c y U y Q y U y M F l l Y X I l M k M l M j B G W S U y M G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J T I w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y U y M G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S U y M G N 1 c 3 R v b W V y L 0 M l M 0 E l N U N V c 2 V y c y U 1 Q 1 N o d W J o Y W 1 T Y W t w Y W w l N U N E Z X N r d G 9 w J T V D U 2 F s Z X M l N U N f Z G l t X 2 N 1 c 3 R v b W V y L m N z d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f U N i D U G U V R J 6 h / R M 3 U Z w z A A A A A A I A A A A A A B B m A A A A A Q A A I A A A A H o B 9 g 2 7 6 K r h I p 5 k r y x k b j t u J 5 l V V N D z d C 4 m N Z h A b I J H A A A A A A 6 A A A A A A g A A I A A A A B b s H / r Q i m K b 6 7 o 5 6 9 0 z f u Q O z O 0 X y L S U U c 2 a e 4 e 1 j S h 5 U A A A A N i i D K U / n p G G L V V p l r I b s 3 a g T d 2 m q + w F y j F 8 c y u u S v I x + e O k X / S N 8 d 5 t 0 G m 3 g Z 8 H Y t 5 o 8 8 U 9 8 e u O I y I K A n S K e I h k h w + r w x J I c E + v E C q 9 y 4 r r Q A A A A M l 5 3 g l s B c U S k u 9 C K s R C e c s S M h k 0 6 G 2 i D i 4 2 Z R V w I y 0 2 F p B x u a q 6 2 + K z x Q u 5 3 E M 4 r X h i g + d D X p Q q x g V j s E 1 f h O M = < / D a t a M a s h u p > 
</file>

<file path=customXml/item2.xml>��< ? x m l   v e r s i o n = " 1 . 0 "   e n c o d i n g = " U T F - 1 6 " ? > < G e m i n i   x m l n s = " h t t p : / / g e m i n i / p i v o t c u s t o m i z a t i o n / T a b l e X M L _ d i m   c u s t o m e r _ f f 9 d 2 a b 5 - c 4 a 7 - 4 d 9 3 - a 4 1 8 - a 0 6 8 b 4 5 2 d b 1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 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 s a l e s  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 s a l e s  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 C o l u m n s \ C u s t o m e r s 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  c u s t o m e r & g t ; < / K e y > < / D i a g r a m O b j e c t K e y > < D i a g r a m O b j e c t K e y > < K e y > D y n a m i c   T a g s \ T a b l e s \ & l t ; T a b l e s \ d i m   m a r k e t & g t ; < / K e y > < / D i a g r a m O b j e c t K e y > < D i a g r a m O b j e c t K e y > < K e y > D y n a m i c   T a g s \ T a b l e s \ & l t ; T a b l e s \ d i m   p r o d u c t & g t ; < / K e y > < / D i a g r a m O b j e c t K e y > < D i a g r a m O b j e c t K e y > < K e y > D y n a m i c   T a g s \ T a b l e s \ & l t ; T a b l e s \ f a c t   s a l e s   m o n t h l y & g t ; < / K e y > < / D i a g r a m O b j e c t K e y > < D i a g r a m O b j e c t K e y > < K e y > D y n a m i c   T a g s \ T a b l e s \ & l t ; T a b l e s \ d i m  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  c u s t o m e r < / K e y > < / D i a g r a m O b j e c t K e y > < D i a g r a m O b j e c t K e y > < K e y > T a b l e s \ d i m   c u s t o m e r \ C o l u m n s \ c u s t o m e r _ c o d e < / K e y > < / D i a g r a m O b j e c t K e y > < D i a g r a m O b j e c t K e y > < K e y > T a b l e s \ d i m   c u s t o m e r \ C o l u m n s \ c u s t o m e r < / K e y > < / D i a g r a m O b j e c t K e y > < D i a g r a m O b j e c t K e y > < K e y > T a b l e s \ d i m   c u s t o m e r \ C o l u m n s \ m a r k e t < / K e y > < / D i a g r a m O b j e c t K e y > < D i a g r a m O b j e c t K e y > < K e y > T a b l e s \ d i m   c u s t o m e r \ C o l u m n s \ p l a t f o r m < / K e y > < / D i a g r a m O b j e c t K e y > < D i a g r a m O b j e c t K e y > < K e y > T a b l e s \ d i m   c u s t o m e r \ C o l u m n s \ c h a n n e l < / K e y > < / D i a g r a m O b j e c t K e y > < D i a g r a m O b j e c t K e y > < K e y > T a b l e s \ d i m   m a r k e t < / K e y > < / D i a g r a m O b j e c t K e y > < D i a g r a m O b j e c t K e y > < K e y > T a b l e s \ d i m   m a r k e t \ C o l u m n s \ m a r k e t < / K e y > < / D i a g r a m O b j e c t K e y > < D i a g r a m O b j e c t K e y > < K e y > T a b l e s \ d i m   m a r k e t \ C o l u m n s \ s u b _ z o n e < / K e y > < / D i a g r a m O b j e c t K e y > < D i a g r a m O b j e c t K e y > < K e y > T a b l e s \ d i m   m a r k e t \ C o l u m n s \ r e g i o n < / K e y > < / D i a g r a m O b j e c t K e y > < D i a g r a m O b j e c t K e y > < K e y > T a b l e s \ d i m   p r o d u c t < / K e y > < / D i a g r a m O b j e c t K e y > < D i a g r a m O b j e c t K e y > < K e y > T a b l e s \ d i m   p r o d u c t \ C o l u m n s \ p r o d u c t _ c o d e < / K e y > < / D i a g r a m O b j e c t K e y > < D i a g r a m O b j e c t K e y > < K e y > T a b l e s \ d i m   p r o d u c t \ C o l u m n s \ d i v i s i o n < / K e y > < / D i a g r a m O b j e c t K e y > < D i a g r a m O b j e c t K e y > < K e y > T a b l e s \ d i m   p r o d u c t \ C o l u m n s \ s e g m e n t < / K e y > < / D i a g r a m O b j e c t K e y > < D i a g r a m O b j e c t K e y > < K e y > T a b l e s \ d i m   p r o d u c t \ C o l u m n s \ c a t e g o r y < / K e y > < / D i a g r a m O b j e c t K e y > < D i a g r a m O b j e c t K e y > < K e y > T a b l e s \ d i m   p r o d u c t \ C o l u m n s \ p r o d u c t < / K e y > < / D i a g r a m O b j e c t K e y > < D i a g r a m O b j e c t K e y > < K e y > T a b l e s \ d i m   p r o d u c t \ C o l u m n s \ v a r i a n t < / K e y > < / D i a g r a m O b j e c t K e y > < D i a g r a m O b j e c t K e y > < K e y > T a b l e s \ f a c t   s a l e s   m o n t h l y < / K e y > < / D i a g r a m O b j e c t K e y > < D i a g r a m O b j e c t K e y > < K e y > T a b l e s \ f a c t   s a l e s   m o n t h l y \ C o l u m n s \ d a t e < / K e y > < / D i a g r a m O b j e c t K e y > < D i a g r a m O b j e c t K e y > < K e y > T a b l e s \ f a c t   s a l e s   m o n t h l y \ C o l u m n s \ p r o d u c t _ c o d e < / K e y > < / D i a g r a m O b j e c t K e y > < D i a g r a m O b j e c t K e y > < K e y > T a b l e s \ f a c t   s a l e s   m o n t h l y \ C o l u m n s \ c u s t o m e r _ c o d e < / K e y > < / D i a g r a m O b j e c t K e y > < D i a g r a m O b j e c t K e y > < K e y > T a b l e s \ f a c t   s a l e s   m o n t h l y \ C o l u m n s \ Q t y < / K e y > < / D i a g r a m O b j e c t K e y > < D i a g r a m O b j e c t K e y > < K e y > T a b l e s \ f a c t   s a l e s   m o n t h l y \ C o l u m n s \ n e t _ s a l e s _ a m o u n t < / K e y > < / D i a g r a m O b j e c t K e y > < D i a g r a m O b j e c t K e y > < K e y > T a b l e s \ f a c t   s a l e s   m o n t h l y \ C o l u m n s \ n e w _ d a t e _ m o d i f i e d < / K e y > < / D i a g r a m O b j e c t K e y > < D i a g r a m O b j e c t K e y > < K e y > T a b l e s \ f a c t   s a l e s   m o n t h l y \ C o l u m n s \ F Y < / K e y > < / D i a g r a m O b j e c t K e y > < D i a g r a m O b j e c t K e y > < K e y > T a b l e s \ f a c t   s a l e s   m o n t h l y \ C o l u m n s \ C u s t o m e r s < / K e y > < / D i a g r a m O b j e c t K e y > < D i a g r a m O b j e c t K e y > < K e y > T a b l e s \ f a c t   s a l e s   m o n t h l y \ M e a s u r e s \ S u m   o f   n e t _ s a l e s _ a m o u n t < / K e y > < / D i a g r a m O b j e c t K e y > < D i a g r a m O b j e c t K e y > < K e y > T a b l e s \ f a c t   s a l e s   m o n t h l y \ S u m   o f   n e t _ s a l e s _ a m o u n t \ A d d i t i o n a l   I n f o \ I m p l i c i t   M e a s u r e < / K e y > < / D i a g r a m O b j e c t K e y > < D i a g r a m O b j e c t K e y > < K e y > T a b l e s \ f a c t   s a l e s   m o n t h l y \ M e a s u r e s \ N e t   S a l e s < / K e y > < / D i a g r a m O b j e c t K e y > < D i a g r a m O b j e c t K e y > < K e y > T a b l e s \ f a c t   s a l e s   m o n t h l y \ M e a s u r e s \ N e t S a l e s   2 0 1 9 < / K e y > < / D i a g r a m O b j e c t K e y > < D i a g r a m O b j e c t K e y > < K e y > T a b l e s \ f a c t   s a l e s   m o n t h l y \ M e a s u r e s \ N e t S a l e s   2 0 2 0 < / K e y > < / D i a g r a m O b j e c t K e y > < D i a g r a m O b j e c t K e y > < K e y > T a b l e s \ f a c t   s a l e s   m o n t h l y \ M e a s u r e s \ N e t S a l e s   2 0 2 1 < / K e y > < / D i a g r a m O b j e c t K e y > < D i a g r a m O b j e c t K e y > < K e y > T a b l e s \ f a c t   s a l e s   m o n t h l y \ M e a s u r e s \ 2 0 2 1   v s   2 0 2 0 < / K e y > < / D i a g r a m O b j e c t K e y > < D i a g r a m O b j e c t K e y > < K e y > T a b l e s \ d i m   d a t e < / K e y > < / D i a g r a m O b j e c t K e y > < D i a g r a m O b j e c t K e y > < K e y > T a b l e s \ d i m   d a t e \ C o l u m n s \ d a t e < / K e y > < / D i a g r a m O b j e c t K e y > < D i a g r a m O b j e c t K e y > < K e y > T a b l e s \ d i m   d a t e \ C o l u m n s \ M o n t h < / K e y > < / D i a g r a m O b j e c t K e y > < D i a g r a m O b j e c t K e y > < K e y > T a b l e s \ d i m  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 m a r k e t \ C o l u m n s \ m a r k e t & g t ; \ F K 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 m a r k e t \ C o l u m n s \ m a r k e t & g t ; \ P K 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 m a r k e t \ C o l u m n s \ m a r k e t & g t ; \ C r o s s F i l t e r 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 c u s t o m e r \ C o l u m n s \ c u s t o m e r _ c o d e & g t ; \ F K 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 c u s t o m e r \ C o l u m n s \ c u s t o m e r _ c o d e & g t ; \ P K 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 c u s t o m e r \ C o l u m n s \ c u s t o m e r _ c o d e & g t ; \ C r o s s F i l t e r 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 p r o d u c t \ C o l u m n s \ p r o d u c t _ c o d e & g t ; \ F K 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 p r o d u c t \ C o l u m n s \ p r o d u c t _ c o d e & g t ; \ P K 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 p r o d u c t \ C o l u m n s \ p r o d u c t _ c o d e & g t ; \ C r o s s F i l t e r < / K e y > < / D i a g r a m O b j e c t K e y > < D i a g r a m O b j e c t K e y > < K e y > R e l a t i o n s h i p s \ & l t ; T a b l e s \ f a c t   s a l e s   m o n t h l y \ C o l u m n s \ n e w _ d a t e _ m o d i f i e d & g t ; - & l t ; T a b l e s \ d i m   d a t e \ C o l u m n s \ d a t e & g t ; < / K e y > < / D i a g r a m O b j e c t K e y > < D i a g r a m O b j e c t K e y > < K e y > R e l a t i o n s h i p s \ & l t ; T a b l e s \ f a c t   s a l e s   m o n t h l y \ C o l u m n s \ n e w _ d a t e _ m o d i f i e d & g t ; - & l t ; T a b l e s \ d i m   d a t e \ C o l u m n s \ d a t e & g t ; \ F K < / K e y > < / D i a g r a m O b j e c t K e y > < D i a g r a m O b j e c t K e y > < K e y > R e l a t i o n s h i p s \ & l t ; T a b l e s \ f a c t   s a l e s   m o n t h l y \ C o l u m n s \ n e w _ d a t e _ m o d i f i e d & g t ; - & l t ; T a b l e s \ d i m   d a t e \ C o l u m n s \ d a t e & g t ; \ P K < / K e y > < / D i a g r a m O b j e c t K e y > < D i a g r a m O b j e c t K e y > < K e y > R e l a t i o n s h i p s \ & l t ; T a b l e s \ f a c t   s a l e s   m o n t h l y \ C o l u m n s \ n e w _ d a t e _ m o d i f i e d & g t ; - & l t ; T a b l e s \ d i m  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 d a t e \ C o l u m n s \ d a t e & g t ; \ C r o s s F i l t e r < / K e y > < / D i a g r a m O b j e c t K e y > < / A l l K e y s > < S e l e c t e d K e y s > < D i a g r a m O b j e c t K e y > < K e y > T a b l e s \ S a l e s 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 8 9 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 s a l e s  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 1 8 0 . 5 5 2 8 0 8 9 8 8 7 6 3 9 6 < / H e i g h t > < I s E x p a n d e d > t r u e < / I s E x p a n d e d > < I s F o c u s e d > t r u e < / I s F o c u s e d > < L a y e d O u t > t r u e < / L a y e d O u t > < W i d t h > 1 8 9 . 4 2 0 2 2 4 7 1 9 1 0 1 2 1 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< / K e y > < / a : K e y > < a : V a l u e   i : t y p e = " D i a g r a m D i s p l a y N o d e V i e w S t a t e " > < H e i g h t > 1 7 9 . 6 < / H e i g h t > < I s E x p a n d e d > t r u e < / I s E x p a n d e d > < L a y e d O u t > t r u e < / L a y e d O u t > < L e f t > 4 8 7 . 2 8 8 0 8 0 2 3 0 5 8 7 0 7 < / L e f t > < T a b I n d e x > 1 < / T a b I n d e x > < T o p > 1 1 7 . 9 8 6 5 1 6 8 5 3 9 3 2 5 4 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< / K e y > < / a : K e y > < a : V a l u e   i : t y p e = " D i a g r a m D i s p l a y N o d e V i e w S t a t e " > < H e i g h t > 1 6 6 . 1 7 9 7 7 5 2 8 0 8 9 8 7 5 < / H e i g h t > < I s E x p a n d e d > t r u e < / I s E x p a n d e d > < L a y e d O u t > t r u e < / L a y e d O u t > < L e f t > 7 3 . 6 0 5 3 7 3 9 4 4 3 2 0 3 2 < / L e f t > < T a b I n d e x > 4 < / T a b I n d e x > < T o p > 3 2 7 . 8 6 5 1 6 8 5 3 9 3 2 5 8 5 < / T o p > < W i d t h > 1 9 6 . 4 0 4 4 9 4 3 8 2 0 2 2 5 1 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< / K e y > < / a : K e y > < a : V a l u e   i : t y p e = " D i a g r a m D i s p l a y N o d e V i e w S t a t e " > < H e i g h t > 2 0 2 . 7 9 9 9 9 9 9 9 9 9 9 9 9 8 < / H e i g h t > < I s E x p a n d e d > t r u e < / I s E x p a n d e d > < L a y e d O u t > t r u e < / L a y e d O u t > < L e f t > 1 3 7 5 . 2 9 7 9 4 8 5 5 6 9 3 0 1 < / L e f t > < T a b I n d e x > 3 < / T a b I n d e x > < T o p > 1 1 3 . 9 1 9 1 0 1 1 2 3 5 9 5 6 7 < / T o p > < W i d t h > 2 2 0 . 8 0 0 0 0 0 0 0 0 0 0 0 1 8 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< / K e y > < / a : K e y > < a : V a l u e   i : t y p e = " D i a g r a m D i s p l a y N o d e V i e w S t a t e " > < H e i g h t > 2 2 9 . 2 < / H e i g h t > < I s E x p a n d e d > t r u e < / I s E x p a n d e d > < L a y e d O u t > t r u e < / L a y e d O u t > < L e f t > 9 2 5 . 7 2 3 1 0 7 4 3 9 2 0 2 4 1 < / L e f t > < T a b I n d e x > 2 < / T a b I n d e x > < T o p > 1 7 . 7 9 3 2 5 8 4 2 6 9 6 6 2 7 5 < / T o p > < W i d t h > 2 3 6 . 0 0 0 0 0 0 0 0 0 0 0 0 2 3 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 1 1 3 0 . 7 4 0 6 4 5 1 8 6 1 4 3 < / L e f t > < T a b I n d e x > 5 < / T a b I n d e x > < T o p > 3 5 0 . 1 5 7 3 0 3 3 7 0 7 8 6 5 6 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 5 7 4 . 3 2 2 6 6 7 6 5 8 0 5 3 8 9 < / L e f t > < T a b I n d e x > 6 < / T a b I n d e x > < T o p > 4 5 2 . 5 8 6 5 1 6 8 5 3 9 3 2 4 9 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< / K e y > < / a : K e y > < a : V a l u e   i : t y p e = " D i a g r a m D i s p l a y L i n k V i e w S t a t e " > < A u t o m a t i o n P r o p e r t y H e l p e r T e x t > E n d   p o i n t   1 :   ( 4 7 1 . 2 8 8 0 8 0 2 3 0 5 8 7 , 2 0 7 . 7 8 6 5 1 7 ) .   E n d   p o i n t   2 :   ( 2 8 6 . 0 0 9 8 6 8 3 2 6 3 4 3 , 4 0 0 . 9 5 5 0 5 6 ) 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 4 7 1 . 2 8 8 0 8 0 2 3 0 5 8 7 1 3 < / b : _ x > < b : _ y > 2 0 7 . 7 8 6 5 1 7 < / b : _ y > < / b : P o i n t > < b : P o i n t > < b : _ x > 3 8 0 . 6 4 8 9 7 3 9 9 9 9 9 9 9 5 < / b : _ x > < b : _ y > 2 0 7 . 7 8 6 5 1 7 < / b : _ y > < / b : P o i n t > < b : P o i n t > < b : _ x > 3 7 8 . 6 4 8 9 7 3 9 9 9 9 9 9 9 5 < / b : _ x > < b : _ y > 2 0 9 . 7 8 6 5 1 7 < / b : _ y > < / b : P o i n t > < b : P o i n t > < b : _ x > 3 7 8 . 6 4 8 9 7 3 9 9 9 9 9 9 9 5 < / b : _ x > < b : _ y > 3 9 8 . 9 5 5 0 5 6 < / b : _ y > < / b : P o i n t > < b : P o i n t > < b : _ x > 3 7 6 . 6 4 8 9 7 3 9 9 9 9 9 9 9 5 < / b : _ x > < b : _ y > 4 0 0 . 9 5 5 0 5 6 < / b : _ y > < / b : P o i n t > < b : P o i n t > < b : _ x > 2 8 6 . 0 0 9 8 6 8 3 2 6 3 4 2 8 8 < / b : _ x > < b : _ y > 4 0 0 . 9 5 5 0 5 6 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 4 7 1 . 2 8 8 0 8 0 2 3 0 5 8 7 1 3 < / b : _ x > < b : _ y > 1 9 9 . 7 8 6 5 1 7 < / b : _ y > < / L a b e l L o c a t i o n > < L o c a t i o n   x m l n s : b = " h t t p : / / s c h e m a s . d a t a c o n t r a c t . o r g / 2 0 0 4 / 0 7 / S y s t e m . W i n d o w s " > < b : _ x > 4 8 7 . 2 8 8 0 8 0 2 3 0 5 8 7 0 7 < / b : _ x > < b : _ y > 2 0 7 . 7 8 6 5 1 7 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 2 7 0 . 0 0 9 8 6 8 3 2 6 3 4 2 8 8 < / b : _ x > < b : _ y > 3 9 2 . 9 5 5 0 5 6 < / b : _ y > < / L a b e l L o c a t i o n > < L o c a t i o n   x m l n s : b = " h t t p : / / s c h e m a s . d a t a c o n t r a c t . o r g / 2 0 0 4 / 0 7 / S y s t e m . W i n d o w s " > < b : _ x > 2 7 0 . 0 0 9 8 6 8 3 2 6 3 4 2 8 3 < / b : _ x > < b : _ y > 4 0 0 . 9 5 5 0 5 6 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 4 7 1 . 2 8 8 0 8 0 2 3 0 5 8 7 1 3 < / b : _ x > < b : _ y > 2 0 7 . 7 8 6 5 1 7 < / b : _ y > < / b : P o i n t > < b : P o i n t > < b : _ x > 3 8 0 . 6 4 8 9 7 3 9 9 9 9 9 9 9 5 < / b : _ x > < b : _ y > 2 0 7 . 7 8 6 5 1 7 < / b : _ y > < / b : P o i n t > < b : P o i n t > < b : _ x > 3 7 8 . 6 4 8 9 7 3 9 9 9 9 9 9 9 5 < / b : _ x > < b : _ y > 2 0 9 . 7 8 6 5 1 7 < / b : _ y > < / b : P o i n t > < b : P o i n t > < b : _ x > 3 7 8 . 6 4 8 9 7 3 9 9 9 9 9 9 9 5 < / b : _ x > < b : _ y > 3 9 8 . 9 5 5 0 5 6 < / b : _ y > < / b : P o i n t > < b : P o i n t > < b : _ x > 3 7 6 . 6 4 8 9 7 3 9 9 9 9 9 9 9 5 < / b : _ x > < b : _ y > 4 0 0 . 9 5 5 0 5 6 < / b : _ y > < / b : P o i n t > < b : P o i n t > < b : _ x > 2 8 6 . 0 0 9 8 6 8 3 2 6 3 4 2 8 8 < / b : _ x > < b : _ y > 4 0 0 . 9 5 5 0 5 6 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< / K e y > < / a : K e y > < a : V a l u e   i : t y p e = " D i a g r a m D i s p l a y L i n k V i e w S t a t e " > < A u t o m a t i o n P r o p e r t y H e l p e r T e x t > E n d   p o i n t   1 :   ( 9 0 9 . 7 2 3 1 0 7 4 3 9 2 0 3 , 1 3 2 . 3 9 3 2 5 8 ) .   E n d   p o i n t   2 :   ( 7 1 9 . 2 8 8 0 8 0 2 3 0 5 8 7 , 2 0 7 . 7 8 6 5 1 7 ) 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 9 0 9 . 7 2 3 1 0 7 4 3 9 2 0 2 5 2 < / b : _ x > < b : _ y > 1 3 2 . 3 9 3 2 5 8 < / b : _ y > < / b : P o i n t > < b : P o i n t > < b : _ x > 8 1 6 . 5 0 5 5 9 3 5 < / b : _ x > < b : _ y > 1 3 2 . 3 9 3 2 5 8 < / b : _ y > < / b : P o i n t > < b : P o i n t > < b : _ x > 8 1 4 . 5 0 5 5 9 3 5 < / b : _ x > < b : _ y > 1 3 4 . 3 9 3 2 5 8 < / b : _ y > < / b : P o i n t > < b : P o i n t > < b : _ x > 8 1 4 . 5 0 5 5 9 3 5 < / b : _ x > < b : _ y > 2 0 5 . 7 8 6 5 1 7 < / b : _ y > < / b : P o i n t > < b : P o i n t > < b : _ x > 8 1 2 . 5 0 5 5 9 3 5 < / b : _ x > < b : _ y > 2 0 7 . 7 8 6 5 1 7 < / b : _ y > < / b : P o i n t > < b : P o i n t > < b : _ x > 7 1 9 . 2 8 8 0 8 0 2 3 0 5 8 7 0 7 < / b : _ x > < b : _ y > 2 0 7 . 7 8 6 5 1 7 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 9 0 9 . 7 2 3 1 0 7 4 3 9 2 0 2 5 2 < / b : _ x > < b : _ y > 1 2 4 . 3 9 3 2 5 8 < / b : _ y > < / L a b e l L o c a t i o n > < L o c a t i o n   x m l n s : b = " h t t p : / / s c h e m a s . d a t a c o n t r a c t . o r g / 2 0 0 4 / 0 7 / S y s t e m . W i n d o w s " > < b : _ x > 9 2 5 . 7 2 3 1 0 7 4 3 9 2 0 2 4 1 < / b : _ x > < b : _ y > 1 3 2 . 3 9 3 2 5 8 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 7 0 3 . 2 8 8 0 8 0 2 3 0 5 8 7 0 7 < / b : _ x > < b : _ y > 1 9 9 . 7 8 6 5 1 7 < / b : _ y > < / L a b e l L o c a t i o n > < L o c a t i o n   x m l n s : b = " h t t p : / / s c h e m a s . d a t a c o n t r a c t . o r g / 2 0 0 4 / 0 7 / S y s t e m . W i n d o w s " > < b : _ x > 7 0 3 . 2 8 8 0 8 0 2 3 0 5 8 7 < / b : _ x > < b : _ y > 2 0 7 . 7 8 6 5 1 7 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 9 0 9 . 7 2 3 1 0 7 4 3 9 2 0 2 5 2 < / b : _ x > < b : _ y > 1 3 2 . 3 9 3 2 5 8 < / b : _ y > < / b : P o i n t > < b : P o i n t > < b : _ x > 8 1 6 . 5 0 5 5 9 3 5 < / b : _ x > < b : _ y > 1 3 2 . 3 9 3 2 5 8 < / b : _ y > < / b : P o i n t > < b : P o i n t > < b : _ x > 8 1 4 . 5 0 5 5 9 3 5 < / b : _ x > < b : _ y > 1 3 4 . 3 9 3 2 5 8 < / b : _ y > < / b : P o i n t > < b : P o i n t > < b : _ x > 8 1 4 . 5 0 5 5 9 3 5 < / b : _ x > < b : _ y > 2 0 5 . 7 8 6 5 1 7 < / b : _ y > < / b : P o i n t > < b : P o i n t > < b : _ x > 8 1 2 . 5 0 5 5 9 3 5 < / b : _ x > < b : _ y > 2 0 7 . 7 8 6 5 1 7 < / b : _ y > < / b : P o i n t > < b : P o i n t > < b : _ x > 7 1 9 . 2 8 8 0 8 0 2 3 0 5 8 7 0 7 < / b : _ x > < b : _ y > 2 0 7 . 7 8 6 5 1 7 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< / K e y > < / a : K e y > < a : V a l u e   i : t y p e = " D i a g r a m D i s p l a y L i n k V i e w S t a t e " > < A u t o m a t i o n P r o p e r t y H e l p e r T e x t > E n d   p o i n t   1 :   ( 1 1 7 7 . 7 2 3 1 0 7 4 3 9 2 , 1 3 2 . 3 9 3 2 5 8 ) .   E n d   p o i n t   2 :   ( 1 3 5 9 . 2 9 7 9 4 8 5 5 6 9 3 , 2 1 5 . 3 1 9 1 0 1 ) 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 1 1 7 7 . 7 2 3 1 0 7 4 3 9 2 0 2 5 < / b : _ x > < b : _ y > 1 3 2 . 3 9 3 2 5 8 < / b : _ y > < / b : P o i n t > < b : P o i n t > < b : _ x > 1 2 6 6 . 5 1 0 5 2 8 < / b : _ x > < b : _ y > 1 3 2 . 3 9 3 2 5 8 < / b : _ y > < / b : P o i n t > < b : P o i n t > < b : _ x > 1 2 6 8 . 5 1 0 5 2 8 < / b : _ x > < b : _ y > 1 3 4 . 3 9 3 2 5 8 < / b : _ y > < / b : P o i n t > < b : P o i n t > < b : _ x > 1 2 6 8 . 5 1 0 5 2 8 < / b : _ x > < b : _ y > 2 1 3 . 3 1 9 1 0 1 < / b : _ y > < / b : P o i n t > < b : P o i n t > < b : _ x > 1 2 7 0 . 5 1 0 5 2 8 < / b : _ x > < b : _ y > 2 1 5 . 3 1 9 1 0 1 < / b : _ y > < / b : P o i n t > < b : P o i n t > < b : _ x > 1 3 5 9 . 2 9 7 9 4 8 5 5 6 9 3 0 4 < / b : _ x > < b : _ y > 2 1 5 . 3 1 9 1 0 1 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 1 1 6 1 . 7 2 3 1 0 7 4 3 9 2 0 2 5 < / b : _ x > < b : _ y > 1 2 4 . 3 9 3 2 5 8 < / b : _ y > < / L a b e l L o c a t i o n > < L o c a t i o n   x m l n s : b = " h t t p : / / s c h e m a s . d a t a c o n t r a c t . o r g / 2 0 0 4 / 0 7 / S y s t e m . W i n d o w s " > < b : _ x > 1 1 6 1 . 7 2 3 1 0 7 4 3 9 2 0 2 5 < / b : _ x > < b : _ y > 1 3 2 . 3 9 3 2 5 8 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 1 3 5 9 . 2 9 7 9 4 8 5 5 6 9 3 0 4 < / b : _ x > < b : _ y > 2 0 7 . 3 1 9 1 0 1 < / b : _ y > < / L a b e l L o c a t i o n > < L o c a t i o n   x m l n s : b = " h t t p : / / s c h e m a s . d a t a c o n t r a c t . o r g / 2 0 0 4 / 0 7 / S y s t e m . W i n d o w s " > < b : _ x > 1 3 7 5 . 2 9 7 9 4 8 5 5 6 9 3 0 1 < / b : _ x > < b : _ y > 2 1 5 . 3 1 9 1 0 1 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 1 1 7 7 . 7 2 3 1 0 7 4 3 9 2 0 2 5 < / b : _ x > < b : _ y > 1 3 2 . 3 9 3 2 5 8 < / b : _ y > < / b : P o i n t > < b : P o i n t > < b : _ x > 1 2 6 6 . 5 1 0 5 2 8 < / b : _ x > < b : _ y > 1 3 2 . 3 9 3 2 5 8 < / b : _ y > < / b : P o i n t > < b : P o i n t > < b : _ x > 1 2 6 8 . 5 1 0 5 2 8 < / b : _ x > < b : _ y > 1 3 4 . 3 9 3 2 5 8 < / b : _ y > < / b : P o i n t > < b : P o i n t > < b : _ x > 1 2 6 8 . 5 1 0 5 2 8 < / b : _ x > < b : _ y > 2 1 3 . 3 1 9 1 0 1 < / b : _ y > < / b : P o i n t > < b : P o i n t > < b : _ x > 1 2 7 0 . 5 1 0 5 2 8 < / b : _ x > < b : _ y > 2 1 5 . 3 1 9 1 0 1 < / b : _ y > < / b : P o i n t > < b : P o i n t > < b : _ x > 1 3 5 9 . 2 9 7 9 4 8 5 5 6 9 3 0 4 < / b : _ x > < b : _ y > 2 1 5 . 3 1 9 1 0 1 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 m o n t h l y \ C o l u m n s \ n e w _ d a t e _ m o d i f i e d & g t ; - & l t ; T a b l e s \ d i m 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 ( 1 0 4 3 . 7 2 3 1 0 7 , 2 6 2 . 9 9 3 2 5 8 4 2 6 9 6 6 ) .   E n d   p o i n t   2 :   ( 1 1 1 4 . 7 4 0 6 4 5 1 8 6 1 4 , 4 1 5 . 1 5 7 3 0 3 ) 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 1 0 4 3 . 7 2 3 1 0 7 < / b : _ x > < b : _ y > 2 6 2 . 9 9 3 2 5 8 4 2 6 9 6 6 2 9 < / b : _ y > < / b : P o i n t > < b : P o i n t > < b : _ x > 1 0 4 3 . 7 2 3 1 0 7 < / b : _ x > < b : _ y > 4 1 3 . 1 5 7 3 0 3 < / b : _ y > < / b : P o i n t > < b : P o i n t > < b : _ x > 1 0 4 5 . 7 2 3 1 0 7 < / b : _ x > < b : _ y > 4 1 5 . 1 5 7 3 0 3 < / b : _ y > < / b : P o i n t > < b : P o i n t > < b : _ x > 1 1 1 4 . 7 4 0 6 4 5 1 8 6 1 4 3 < / b : _ x > < b : _ y > 4 1 5 . 1 5 7 3 0 2 9 9 9 9 9 9 9 6 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 m o n t h l y \ C o l u m n s \ n e w _ d a t e _ m o d i f i e d & g t ; - & l t ; T a b l e s \ d i m 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 1 0 3 5 . 7 2 3 1 0 7 < / b : _ x > < b : _ y > 2 4 6 . 9 9 3 2 5 8 4 2 6 9 6 6 2 9 < / b : _ y > < / L a b e l L o c a t i o n > < L o c a t i o n   x m l n s : b = " h t t p : / / s c h e m a s . d a t a c o n t r a c t . o r g / 2 0 0 4 / 0 7 / S y s t e m . W i n d o w s " > < b : _ x > 1 0 4 3 . 7 2 3 1 0 7 < / b : _ x > < b : _ y > 2 4 6 . 9 9 3 2 5 8 4 2 6 9 6 6 2 6 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 m o n t h l y \ C o l u m n s \ n e w _ d a t e _ m o d i f i e d & g t ; - & l t ; T a b l e s \ d i m 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 1 1 1 4 . 7 4 0 6 4 5 1 8 6 1 4 3 < / b : _ x > < b : _ y > 4 0 7 . 1 5 7 3 0 2 9 9 9 9 9 9 9 6 < / b : _ y > < / L a b e l L o c a t i o n > < L o c a t i o n   x m l n s : b = " h t t p : / / s c h e m a s . d a t a c o n t r a c t . o r g / 2 0 0 4 / 0 7 / S y s t e m . W i n d o w s " > < b : _ x > 1 1 3 0 . 7 4 0 6 4 5 1 8 6 1 4 3 < / b : _ x > < b : _ y > 4 1 5 . 1 5 7 3 0 3 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 m o n t h l y \ C o l u m n s \ n e w _ d a t e _ m o d i f i e d & g t ; - & l t ; T a b l e s \ d i m 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 1 0 4 3 . 7 2 3 1 0 7 < / b : _ x > < b : _ y > 2 6 2 . 9 9 3 2 5 8 4 2 6 9 6 6 2 9 < / b : _ y > < / b : P o i n t > < b : P o i n t > < b : _ x > 1 0 4 3 . 7 2 3 1 0 7 < / b : _ x > < b : _ y > 4 1 3 . 1 5 7 3 0 3 < / b : _ y > < / b : P o i n t > < b : P o i n t > < b : _ x > 1 0 4 5 . 7 2 3 1 0 7 < / b : _ x > < b : _ y > 4 1 5 . 1 5 7 3 0 3 < / b : _ y > < / b : P o i n t > < b : P o i n t > < b : _ x > 1 1 1 4 . 7 4 0 6 4 5 1 8 6 1 4 3 < / b : _ x > < b : _ y > 4 1 5 . 1 5 7 3 0 2 9 9 9 9 9 9 9 6 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< / K e y > < / a : K e y > < a : V a l u e   i : t y p e = " D i a g r a m D i s p l a y L i n k V i e w S t a t e " > < A u t o m a t i o n P r o p e r t y H e l p e r T e x t > E n d   p o i n t   1 :   ( 5 5 8 . 3 2 2 6 6 7 6 5 8 0 5 4 , 5 2 7 . 5 8 6 5 1 7 ) .   E n d   p o i n t   2 :   ( 2 8 6 . 0 0 9 8 6 8 3 2 6 3 4 3 , 4 2 0 . 9 5 5 0 5 6 ) 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 5 5 8 . 3 2 2 6 6 7 6 5 8 0 5 4 < / b : _ x > < b : _ y > 5 2 7 . 5 8 6 5 1 7 < / b : _ y > < / b : P o i n t > < b : P o i n t > < b : _ x > 4 2 4 . 1 6 6 2 6 8 < / b : _ x > < b : _ y > 5 2 7 . 5 8 6 5 1 7 < / b : _ y > < / b : P o i n t > < b : P o i n t > < b : _ x > 4 2 2 . 1 6 6 2 6 8 < / b : _ x > < b : _ y > 5 2 5 . 5 8 6 5 1 7 < / b : _ y > < / b : P o i n t > < b : P o i n t > < b : _ x > 4 2 2 . 1 6 6 2 6 8 < / b : _ x > < b : _ y > 4 2 2 . 9 5 5 0 5 6 < / b : _ y > < / b : P o i n t > < b : P o i n t > < b : _ x > 4 2 0 . 1 6 6 2 6 8 < / b : _ x > < b : _ y > 4 2 0 . 9 5 5 0 5 6 < / b : _ y > < / b : P o i n t > < b : P o i n t > < b : _ x > 2 8 6 . 0 0 9 8 6 8 3 2 6 3 4 2 9 4 < / b : _ x > < b : _ y > 4 2 0 . 9 5 5 0 5 6 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 5 5 8 . 3 2 2 6 6 7 6 5 8 0 5 4 < / b : _ x > < b : _ y > 5 1 9 . 5 8 6 5 1 7 < / b : _ y > < / L a b e l L o c a t i o n > < L o c a t i o n   x m l n s : b = " h t t p : / / s c h e m a s . d a t a c o n t r a c t . o r g / 2 0 0 4 / 0 7 / S y s t e m . W i n d o w s " > < b : _ x > 5 7 4 . 3 2 2 6 6 7 6 5 8 0 5 3 8 9 < / b : _ x > < b : _ y > 5 2 7 . 5 8 6 5 1 7 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 2 7 0 . 0 0 9 8 6 8 3 2 6 3 4 2 9 4 < / b : _ x > < b : _ y > 4 1 2 . 9 5 5 0 5 6 < / b : _ y > < / L a b e l L o c a t i o n > < L o c a t i o n   x m l n s : b = " h t t p : / / s c h e m a s . d a t a c o n t r a c t . o r g / 2 0 0 4 / 0 7 / S y s t e m . W i n d o w s " > < b : _ x > 2 7 0 . 0 0 9 8 6 8 3 2 6 3 4 2 9 4 < / b : _ x > < b : _ y > 4 2 0 . 9 5 5 0 5 6 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 5 5 8 . 3 2 2 6 6 7 6 5 8 0 5 4 < / b : _ x > < b : _ y > 5 2 7 . 5 8 6 5 1 7 < / b : _ y > < / b : P o i n t > < b : P o i n t > < b : _ x > 4 2 4 . 1 6 6 2 6 8 < / b : _ x > < b : _ y > 5 2 7 . 5 8 6 5 1 7 < / b : _ y > < / b : P o i n t > < b : P o i n t > < b : _ x > 4 2 2 . 1 6 6 2 6 8 < / b : _ x > < b : _ y > 5 2 5 . 5 8 6 5 1 7 < / b : _ y > < / b : P o i n t > < b : P o i n t > < b : _ x > 4 2 2 . 1 6 6 2 6 8 < / b : _ x > < b : _ y > 4 2 2 . 9 5 5 0 5 6 < / b : _ y > < / b : P o i n t > < b : P o i n t > < b : _ x > 4 2 0 . 1 6 6 2 6 8 < / b : _ x > < b : _ y > 4 2 0 . 9 5 5 0 5 6 < / b : _ y > < / b : P o i n t > < b : P o i n t > < b : _ x > 2 8 6 . 0 0 9 8 6 8 3 2 6 3 4 2 9 4 < / b : _ x > < b : _ y > 4 2 0 . 9 5 5 0 5 6 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 ( 7 9 0 . 3 2 2 6 6 7 6 5 8 0 5 4 , 5 2 7 . 5 8 6 5 1 7 ) .   E n d   p o i n t   2 :   ( 1 1 1 4 . 7 4 0 6 4 5 1 8 6 1 4 , 4 3 5 . 1 5 7 3 0 3 ) 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 7 9 0 . 3 2 2 6 6 7 6 5 8 0 5 3 8 9 < / b : _ x > < b : _ y > 5 2 7 . 5 8 6 5 1 7 < / b : _ y > < / b : P o i n t > < b : P o i n t > < b : _ x > 9 5 0 . 5 3 1 6 5 6 5 < / b : _ x > < b : _ y > 5 2 7 . 5 8 6 5 1 7 < / b : _ y > < / b : P o i n t > < b : P o i n t > < b : _ x > 9 5 2 . 5 3 1 6 5 6 5 < / b : _ x > < b : _ y > 5 2 5 . 5 8 6 5 1 7 < / b : _ y > < / b : P o i n t > < b : P o i n t > < b : _ x > 9 5 2 . 5 3 1 6 5 6 5 < / b : _ x > < b : _ y > 4 3 7 . 1 5 7 3 0 3 < / b : _ y > < / b : P o i n t > < b : P o i n t > < b : _ x > 9 5 4 . 5 3 1 6 5 6 5 < / b : _ x > < b : _ y > 4 3 5 . 1 5 7 3 0 3 < / b : _ y > < / b : P o i n t > < b : P o i n t > < b : _ x > 1 1 1 4 . 7 4 0 6 4 5 1 8 6 1 4 3 < / b : _ x > < b : _ y > 4 3 5 . 1 5 7 3 0 3 0 0 0 0 0 0 0 7 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 7 7 4 . 3 2 2 6 6 7 6 5 8 0 5 3 8 9 < / b : _ x > < b : _ y > 5 1 9 . 5 8 6 5 1 7 < / b : _ y > < / L a b e l L o c a t i o n > < L o c a t i o n   x m l n s : b = " h t t p : / / s c h e m a s . d a t a c o n t r a c t . o r g / 2 0 0 4 / 0 7 / S y s t e m . W i n d o w s " > < b : _ x > 7 7 4 . 3 2 2 6 6 7 6 5 8 0 5 3 8 9 < / b : _ x > < b : _ y > 5 2 7 . 5 8 6 5 1 7 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 1 1 1 4 . 7 4 0 6 4 5 1 8 6 1 4 3 < / b : _ x > < b : _ y > 4 2 7 . 1 5 7 3 0 3 0 0 0 0 0 0 0 7 < / b : _ y > < / L a b e l L o c a t i o n > < L o c a t i o n   x m l n s : b = " h t t p : / / s c h e m a s . d a t a c o n t r a c t . o r g / 2 0 0 4 / 0 7 / S y s t e m . W i n d o w s " > < b : _ x > 1 1 3 0 . 7 4 0 6 4 5 1 8 6 1 4 3 < / b : _ x > < b : _ y > 4 3 5 . 1 5 7 3 0 3 0 0 0 0 0 0 0 7 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 7 9 0 . 3 2 2 6 6 7 6 5 8 0 5 3 8 9 < / b : _ x > < b : _ y > 5 2 7 . 5 8 6 5 1 7 < / b : _ y > < / b : P o i n t > < b : P o i n t > < b : _ x > 9 5 0 . 5 3 1 6 5 6 5 < / b : _ x > < b : _ y > 5 2 7 . 5 8 6 5 1 7 < / b : _ y > < / b : P o i n t > < b : P o i n t > < b : _ x > 9 5 2 . 5 3 1 6 5 6 5 < / b : _ x > < b : _ y > 5 2 5 . 5 8 6 5 1 7 < / b : _ y > < / b : P o i n t > < b : P o i n t > < b : _ x > 9 5 2 . 5 3 1 6 5 6 5 < / b : _ x > < b : _ y > 4 3 7 . 1 5 7 3 0 3 < / b : _ y > < / b : P o i n t > < b : P o i n t > < b : _ x > 9 5 4 . 5 3 1 6 5 6 5 < / b : _ x > < b : _ y > 4 3 5 . 1 5 7 3 0 3 < / b : _ y > < / b : P o i n t > < b : P o i n t > < b : _ x > 1 1 1 4 . 7 4 0 6 4 5 1 8 6 1 4 3 < / b : _ x > < b : _ y > 4 3 5 . 1 5 7 3 0 3 0 0 0 0 0 0 0 7 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t   s a l e s   m o n t h l y _ e 7 f 5 3 4 4 8 - 5 6 4 c - 4 a f 9 - a 3 f 5 - 6 8 2 0 b 1 2 8 2 a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 2 8 0 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i t e m > < k e y > < s t r i n g > C u s t o m e r s 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i t e m > < k e y > < s t r i n g > C u s t o m e r s 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 C u s t o m e r s 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 C u s t o m e r s 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 C u s t o m e r s 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  d a t e _ 5 b d d 0 c b 8 - 9 c b d - 4 a b 2 - 9 5 7 5 - 9 a 2 8 3 a a 7 c 4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 2 0 7 < / i n t > < / v a l u e > < / i t e m > < i t e m > < k e y > < s t r i n g > M o n t h < / s t r i n g > < / k e y > < v a l u e > < i n t > 2 0 2 < / i n t > < / v a l u e > < / i t e m > < i t e m > < k e y > < s t r i n g > F Y < / s t r i n g > < / k e y > < v a l u e > < i n t > 9 6 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  m a r k e t _ f 6 a 1 b 2 3 5 - 0 8 6 4 - 4 f 8 e - b 6 5 a - f 6 3 b 9 1 4 b 8 e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 S a l e s _ 4 7 6 0 5 e d 9 - 3 d 5 2 - 4 f b e - a 1 a b - 8 5 1 7 e 3 e b 5 7 1 a 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 c u s t o m e r _ f f 9 d 2 a b 5 - c 4 a 7 - 4 d 9 3 - a 4 1 8 - a 0 6 8 b 4 5 2 d b 1 e 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 m a r k e t _ f 6 a 1 b 2 3 5 - 0 8 6 4 - 4 f 8 e - b 6 5 a - f 6 3 b 9 1 4 b 8 e c 4 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 p r o d u c t _ c 8 a a d c 5 e - 5 5 4 9 - 4 e 2 c - b 1 c 8 - c f 9 9 0 9 f 8 7 2 a e 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  s a l e s   m o n t h l y _ e 7 f 5 3 4 4 8 - 5 6 4 c - 4 a f 9 - a 3 f 5 - 6 8 2 0 b 1 2 8 2 a a a 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 d a t e _ 5 b d d 0 c b 8 - 9 c b d - 4 a b 2 - 9 5 7 5 - 9 a 2 8 3 a a 7 c 4 4 b 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 n s _ t a r g e t s _ 2 0 2 1 _ e 5 7 c 0 e f 5 - c f f 5 - 4 9 3 5 - a 9 0 9 - d a 2 7 5 d c c 8 d 5 4 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  p r o d u c t _ c 8 a a d c 5 e - 5 5 4 9 - 4 e 2 c - b 1 c 8 - c f 9 9 0 9 f 8 7 2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5 7 c 0 e f 5 - c f f 5 - 4 9 3 5 - a 9 0 9 - d a 2 7 5 d c c 8 d 5 4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_ 4 7 6 0 5 e d 9 - 3 d 5 2 - 4 f b e - a 1 a b - 8 5 1 7 e 3 e b 5 7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52DEDAB-8390-4B94-BE99-4291FC0CD451}">
  <ds:schemaRefs/>
</ds:datastoreItem>
</file>

<file path=customXml/itemProps10.xml><?xml version="1.0" encoding="utf-8"?>
<ds:datastoreItem xmlns:ds="http://schemas.openxmlformats.org/officeDocument/2006/customXml" ds:itemID="{2C66EAD2-6D76-4C8D-892E-AB571886DDA2}">
  <ds:schemaRefs/>
</ds:datastoreItem>
</file>

<file path=customXml/itemProps11.xml><?xml version="1.0" encoding="utf-8"?>
<ds:datastoreItem xmlns:ds="http://schemas.openxmlformats.org/officeDocument/2006/customXml" ds:itemID="{71B2ECE0-1618-4F61-824A-D5DCF2E0CC19}">
  <ds:schemaRefs/>
</ds:datastoreItem>
</file>

<file path=customXml/itemProps12.xml><?xml version="1.0" encoding="utf-8"?>
<ds:datastoreItem xmlns:ds="http://schemas.openxmlformats.org/officeDocument/2006/customXml" ds:itemID="{D997CD0E-DD5E-4E83-B44D-860365CC4004}">
  <ds:schemaRefs/>
</ds:datastoreItem>
</file>

<file path=customXml/itemProps13.xml><?xml version="1.0" encoding="utf-8"?>
<ds:datastoreItem xmlns:ds="http://schemas.openxmlformats.org/officeDocument/2006/customXml" ds:itemID="{03ABC032-7999-4140-A2A4-7B34FE382E91}">
  <ds:schemaRefs/>
</ds:datastoreItem>
</file>

<file path=customXml/itemProps14.xml><?xml version="1.0" encoding="utf-8"?>
<ds:datastoreItem xmlns:ds="http://schemas.openxmlformats.org/officeDocument/2006/customXml" ds:itemID="{EFC66CBA-D42B-4278-8A7E-66850A2DBFAD}">
  <ds:schemaRefs/>
</ds:datastoreItem>
</file>

<file path=customXml/itemProps15.xml><?xml version="1.0" encoding="utf-8"?>
<ds:datastoreItem xmlns:ds="http://schemas.openxmlformats.org/officeDocument/2006/customXml" ds:itemID="{00F5AB31-3787-4F56-804E-51FBEF849A39}">
  <ds:schemaRefs/>
</ds:datastoreItem>
</file>

<file path=customXml/itemProps16.xml><?xml version="1.0" encoding="utf-8"?>
<ds:datastoreItem xmlns:ds="http://schemas.openxmlformats.org/officeDocument/2006/customXml" ds:itemID="{CE610ADE-36FA-48BB-8536-DE6789DB701B}">
  <ds:schemaRefs/>
</ds:datastoreItem>
</file>

<file path=customXml/itemProps17.xml><?xml version="1.0" encoding="utf-8"?>
<ds:datastoreItem xmlns:ds="http://schemas.openxmlformats.org/officeDocument/2006/customXml" ds:itemID="{02CA7646-16F8-475F-87B1-FC4BD942816C}">
  <ds:schemaRefs/>
</ds:datastoreItem>
</file>

<file path=customXml/itemProps18.xml><?xml version="1.0" encoding="utf-8"?>
<ds:datastoreItem xmlns:ds="http://schemas.openxmlformats.org/officeDocument/2006/customXml" ds:itemID="{2F13BA8D-0278-4FAE-B6FC-EADB89EA54FF}">
  <ds:schemaRefs/>
</ds:datastoreItem>
</file>

<file path=customXml/itemProps19.xml><?xml version="1.0" encoding="utf-8"?>
<ds:datastoreItem xmlns:ds="http://schemas.openxmlformats.org/officeDocument/2006/customXml" ds:itemID="{90224590-374B-41B3-B2B8-5AAD8BC9BE82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F6705AB0-CF8D-4187-AE6F-8416D6F5BAE3}">
  <ds:schemaRefs/>
</ds:datastoreItem>
</file>

<file path=customXml/itemProps20.xml><?xml version="1.0" encoding="utf-8"?>
<ds:datastoreItem xmlns:ds="http://schemas.openxmlformats.org/officeDocument/2006/customXml" ds:itemID="{709AADDB-A5B1-4044-AD3F-614BFACEB901}">
  <ds:schemaRefs/>
</ds:datastoreItem>
</file>

<file path=customXml/itemProps21.xml><?xml version="1.0" encoding="utf-8"?>
<ds:datastoreItem xmlns:ds="http://schemas.openxmlformats.org/officeDocument/2006/customXml" ds:itemID="{6308EA41-4B31-4339-87AA-DD71380170EB}">
  <ds:schemaRefs/>
</ds:datastoreItem>
</file>

<file path=customXml/itemProps22.xml><?xml version="1.0" encoding="utf-8"?>
<ds:datastoreItem xmlns:ds="http://schemas.openxmlformats.org/officeDocument/2006/customXml" ds:itemID="{E215E57E-0350-4983-90EF-36DEB955F6D4}">
  <ds:schemaRefs/>
</ds:datastoreItem>
</file>

<file path=customXml/itemProps23.xml><?xml version="1.0" encoding="utf-8"?>
<ds:datastoreItem xmlns:ds="http://schemas.openxmlformats.org/officeDocument/2006/customXml" ds:itemID="{95DBF6F0-3801-4803-95B2-C6565B7A8C90}">
  <ds:schemaRefs/>
</ds:datastoreItem>
</file>

<file path=customXml/itemProps24.xml><?xml version="1.0" encoding="utf-8"?>
<ds:datastoreItem xmlns:ds="http://schemas.openxmlformats.org/officeDocument/2006/customXml" ds:itemID="{80A9A501-2D9C-4EEC-B44D-7A61FB441183}">
  <ds:schemaRefs/>
</ds:datastoreItem>
</file>

<file path=customXml/itemProps25.xml><?xml version="1.0" encoding="utf-8"?>
<ds:datastoreItem xmlns:ds="http://schemas.openxmlformats.org/officeDocument/2006/customXml" ds:itemID="{068EF208-E1EB-49FD-91D5-21B5473AAEC5}">
  <ds:schemaRefs/>
</ds:datastoreItem>
</file>

<file path=customXml/itemProps3.xml><?xml version="1.0" encoding="utf-8"?>
<ds:datastoreItem xmlns:ds="http://schemas.openxmlformats.org/officeDocument/2006/customXml" ds:itemID="{C98BDACE-48A1-4A16-8BD5-C36550395683}">
  <ds:schemaRefs/>
</ds:datastoreItem>
</file>

<file path=customXml/itemProps4.xml><?xml version="1.0" encoding="utf-8"?>
<ds:datastoreItem xmlns:ds="http://schemas.openxmlformats.org/officeDocument/2006/customXml" ds:itemID="{79B1FEF0-9669-493B-BCB1-577C76DD9227}">
  <ds:schemaRefs/>
</ds:datastoreItem>
</file>

<file path=customXml/itemProps5.xml><?xml version="1.0" encoding="utf-8"?>
<ds:datastoreItem xmlns:ds="http://schemas.openxmlformats.org/officeDocument/2006/customXml" ds:itemID="{8F154DB2-0FEB-4A74-A168-A63ECC65C6BA}">
  <ds:schemaRefs/>
</ds:datastoreItem>
</file>

<file path=customXml/itemProps6.xml><?xml version="1.0" encoding="utf-8"?>
<ds:datastoreItem xmlns:ds="http://schemas.openxmlformats.org/officeDocument/2006/customXml" ds:itemID="{0F7710EB-51D3-4061-9CD1-D81BB7BE974A}">
  <ds:schemaRefs/>
</ds:datastoreItem>
</file>

<file path=customXml/itemProps7.xml><?xml version="1.0" encoding="utf-8"?>
<ds:datastoreItem xmlns:ds="http://schemas.openxmlformats.org/officeDocument/2006/customXml" ds:itemID="{BF7F2655-863E-4989-A57D-8E9C7C1E2CB2}">
  <ds:schemaRefs/>
</ds:datastoreItem>
</file>

<file path=customXml/itemProps8.xml><?xml version="1.0" encoding="utf-8"?>
<ds:datastoreItem xmlns:ds="http://schemas.openxmlformats.org/officeDocument/2006/customXml" ds:itemID="{9DF30415-025B-4006-9608-1786E4EB977C}">
  <ds:schemaRefs/>
</ds:datastoreItem>
</file>

<file path=customXml/itemProps9.xml><?xml version="1.0" encoding="utf-8"?>
<ds:datastoreItem xmlns:ds="http://schemas.openxmlformats.org/officeDocument/2006/customXml" ds:itemID="{A84734F0-B73D-4C0E-9454-AAD950865E8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Market Performance vs Target</vt:lpstr>
      <vt:lpstr>Customer Performance Report</vt:lpstr>
      <vt:lpstr>Top 10 Products</vt:lpstr>
      <vt:lpstr>Division</vt:lpstr>
      <vt:lpstr>Top&amp;Bottom 5 Products</vt:lpstr>
      <vt:lpstr>New Products 2021</vt:lpstr>
      <vt:lpstr>Top 5 Country - 2021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Sakpal</dc:creator>
  <cp:lastModifiedBy>Shubham Sakpal</cp:lastModifiedBy>
  <cp:lastPrinted>2023-12-15T15:03:20Z</cp:lastPrinted>
  <dcterms:created xsi:type="dcterms:W3CDTF">2023-12-13T07:52:51Z</dcterms:created>
  <dcterms:modified xsi:type="dcterms:W3CDTF">2024-05-14T15:44:28Z</dcterms:modified>
</cp:coreProperties>
</file>